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" yWindow="-12" windowWidth="15108" windowHeight="7572" tabRatio="554"/>
  </bookViews>
  <sheets>
    <sheet name="Pistolet PPA. 25M." sheetId="1" r:id="rId1"/>
    <sheet name="Classement PPA 25M. " sheetId="3" r:id="rId2"/>
  </sheets>
  <calcPr calcId="125725"/>
</workbook>
</file>

<file path=xl/calcChain.xml><?xml version="1.0" encoding="utf-8"?>
<calcChain xmlns="http://schemas.openxmlformats.org/spreadsheetml/2006/main">
  <c r="G107" i="1"/>
  <c r="B27" i="3"/>
  <c r="G209" i="1"/>
  <c r="M209"/>
  <c r="O209"/>
  <c r="E27" i="3"/>
  <c r="G210" i="1"/>
  <c r="M210"/>
  <c r="G211"/>
  <c r="M211"/>
  <c r="O211"/>
  <c r="G27" i="3"/>
  <c r="G213" i="1"/>
  <c r="M213"/>
  <c r="O213"/>
  <c r="G214"/>
  <c r="M214"/>
  <c r="G215"/>
  <c r="M215"/>
  <c r="G220"/>
  <c r="M220"/>
  <c r="G221"/>
  <c r="M221"/>
  <c r="O221"/>
  <c r="G28" i="3"/>
  <c r="G222" i="1"/>
  <c r="M222"/>
  <c r="G224"/>
  <c r="M224"/>
  <c r="G225"/>
  <c r="M225"/>
  <c r="G226"/>
  <c r="M226"/>
  <c r="G231"/>
  <c r="M231"/>
  <c r="G232"/>
  <c r="M232"/>
  <c r="G233"/>
  <c r="M233"/>
  <c r="G235"/>
  <c r="M235"/>
  <c r="O235"/>
  <c r="G236"/>
  <c r="M236"/>
  <c r="O236"/>
  <c r="J29" i="3"/>
  <c r="G237" i="1"/>
  <c r="M237"/>
  <c r="O237"/>
  <c r="G242"/>
  <c r="M242"/>
  <c r="G243"/>
  <c r="M243"/>
  <c r="O243"/>
  <c r="G244"/>
  <c r="M244"/>
  <c r="G246"/>
  <c r="M246"/>
  <c r="G247"/>
  <c r="M247"/>
  <c r="G248"/>
  <c r="M248"/>
  <c r="M92"/>
  <c r="G92"/>
  <c r="M91"/>
  <c r="G91"/>
  <c r="M90"/>
  <c r="G90"/>
  <c r="M88"/>
  <c r="G88"/>
  <c r="M87"/>
  <c r="G87"/>
  <c r="M86"/>
  <c r="G86"/>
  <c r="M81"/>
  <c r="G81"/>
  <c r="M80"/>
  <c r="G80"/>
  <c r="M79"/>
  <c r="G79"/>
  <c r="M77"/>
  <c r="G77"/>
  <c r="M76"/>
  <c r="G76"/>
  <c r="M75"/>
  <c r="G75"/>
  <c r="M70"/>
  <c r="G70"/>
  <c r="M69"/>
  <c r="G69"/>
  <c r="M68"/>
  <c r="G68"/>
  <c r="M66"/>
  <c r="G66"/>
  <c r="M65"/>
  <c r="G65"/>
  <c r="M64"/>
  <c r="G64"/>
  <c r="M59"/>
  <c r="G59"/>
  <c r="M58"/>
  <c r="G58"/>
  <c r="M57"/>
  <c r="G57"/>
  <c r="M55"/>
  <c r="G55"/>
  <c r="M54"/>
  <c r="G54"/>
  <c r="M53"/>
  <c r="G53"/>
  <c r="M48"/>
  <c r="G48"/>
  <c r="M47"/>
  <c r="G47"/>
  <c r="M46"/>
  <c r="G46"/>
  <c r="M44"/>
  <c r="G44"/>
  <c r="M43"/>
  <c r="G43"/>
  <c r="M42"/>
  <c r="G42"/>
  <c r="M37"/>
  <c r="G37"/>
  <c r="M36"/>
  <c r="G36"/>
  <c r="M35"/>
  <c r="G35"/>
  <c r="M33"/>
  <c r="G33"/>
  <c r="M32"/>
  <c r="G32"/>
  <c r="M31"/>
  <c r="G31"/>
  <c r="O31"/>
  <c r="M26"/>
  <c r="G26"/>
  <c r="M25"/>
  <c r="G25"/>
  <c r="M24"/>
  <c r="G24"/>
  <c r="M22"/>
  <c r="G22"/>
  <c r="M21"/>
  <c r="G21"/>
  <c r="M20"/>
  <c r="G20"/>
  <c r="M15"/>
  <c r="G15"/>
  <c r="M14"/>
  <c r="G14"/>
  <c r="M13"/>
  <c r="O13"/>
  <c r="G13"/>
  <c r="M11"/>
  <c r="G11"/>
  <c r="M10"/>
  <c r="G10"/>
  <c r="M9"/>
  <c r="G9"/>
  <c r="L30" i="3"/>
  <c r="G30"/>
  <c r="F30"/>
  <c r="E30"/>
  <c r="B30"/>
  <c r="L29"/>
  <c r="I29"/>
  <c r="E29"/>
  <c r="B29"/>
  <c r="L28"/>
  <c r="E28"/>
  <c r="B28"/>
  <c r="B26"/>
  <c r="B25"/>
  <c r="B24"/>
  <c r="B23"/>
  <c r="B22"/>
  <c r="B21"/>
  <c r="B12"/>
  <c r="B14"/>
  <c r="B15"/>
  <c r="B11"/>
  <c r="B20"/>
  <c r="B19"/>
  <c r="B17"/>
  <c r="B18"/>
  <c r="B13"/>
  <c r="B16"/>
  <c r="G157" i="1"/>
  <c r="M157"/>
  <c r="G158"/>
  <c r="M158"/>
  <c r="G159"/>
  <c r="M159"/>
  <c r="G161"/>
  <c r="M161"/>
  <c r="G162"/>
  <c r="M162"/>
  <c r="G163"/>
  <c r="M163"/>
  <c r="G168"/>
  <c r="M168"/>
  <c r="G169"/>
  <c r="M169"/>
  <c r="G170"/>
  <c r="M170"/>
  <c r="G172"/>
  <c r="M172"/>
  <c r="G173"/>
  <c r="M173"/>
  <c r="G174"/>
  <c r="M174"/>
  <c r="G179"/>
  <c r="M179"/>
  <c r="G180"/>
  <c r="M180"/>
  <c r="G181"/>
  <c r="M181"/>
  <c r="G183"/>
  <c r="M183"/>
  <c r="G184"/>
  <c r="M184"/>
  <c r="G185"/>
  <c r="M185"/>
  <c r="G190"/>
  <c r="M190"/>
  <c r="G191"/>
  <c r="M191"/>
  <c r="G192"/>
  <c r="M192"/>
  <c r="G194"/>
  <c r="M194"/>
  <c r="O194"/>
  <c r="H26" i="3"/>
  <c r="G195" i="1"/>
  <c r="M195"/>
  <c r="G196"/>
  <c r="M196"/>
  <c r="O196"/>
  <c r="G105"/>
  <c r="M105"/>
  <c r="G106"/>
  <c r="M106"/>
  <c r="M107"/>
  <c r="G109"/>
  <c r="M109"/>
  <c r="G110"/>
  <c r="M110"/>
  <c r="G111"/>
  <c r="M111"/>
  <c r="G116"/>
  <c r="M116"/>
  <c r="G117"/>
  <c r="M117"/>
  <c r="G118"/>
  <c r="M118"/>
  <c r="G120"/>
  <c r="M120"/>
  <c r="G121"/>
  <c r="M121"/>
  <c r="G122"/>
  <c r="M122"/>
  <c r="O122"/>
  <c r="J12" i="3"/>
  <c r="G127" i="1"/>
  <c r="M127"/>
  <c r="G128"/>
  <c r="M128"/>
  <c r="G129"/>
  <c r="M129"/>
  <c r="O129"/>
  <c r="G21" i="3"/>
  <c r="G131" i="1"/>
  <c r="M131"/>
  <c r="G132"/>
  <c r="M132"/>
  <c r="G133"/>
  <c r="M133"/>
  <c r="G138"/>
  <c r="M138"/>
  <c r="G139"/>
  <c r="M139"/>
  <c r="O139"/>
  <c r="G140"/>
  <c r="M140"/>
  <c r="O140"/>
  <c r="G22" i="3"/>
  <c r="G142" i="1"/>
  <c r="M142"/>
  <c r="G143"/>
  <c r="M143"/>
  <c r="G144"/>
  <c r="M144"/>
  <c r="O184"/>
  <c r="I25" i="3"/>
  <c r="O180" i="1"/>
  <c r="F25" i="3"/>
  <c r="O179" i="1"/>
  <c r="E25" i="3"/>
  <c r="O174" i="1"/>
  <c r="J24" i="3"/>
  <c r="O172" i="1"/>
  <c r="H24" i="3"/>
  <c r="O170" i="1"/>
  <c r="G24" i="3"/>
  <c r="O168" i="1"/>
  <c r="E24" i="3"/>
  <c r="O142" i="1"/>
  <c r="H22" i="3"/>
  <c r="O116" i="1"/>
  <c r="E12" i="3"/>
  <c r="O111" i="1"/>
  <c r="J14" i="3"/>
  <c r="O109" i="1"/>
  <c r="H14" i="3"/>
  <c r="O107" i="1"/>
  <c r="G14" i="3"/>
  <c r="O105" i="1"/>
  <c r="E14" i="3"/>
  <c r="O190" i="1"/>
  <c r="E26" i="3"/>
  <c r="O163" i="1"/>
  <c r="J23" i="3"/>
  <c r="O158" i="1"/>
  <c r="F23" i="3"/>
  <c r="O131" i="1"/>
  <c r="H21" i="3"/>
  <c r="O185" i="1"/>
  <c r="J25" i="3"/>
  <c r="O138" i="1"/>
  <c r="E22" i="3"/>
  <c r="O144" i="1"/>
  <c r="J22" i="3"/>
  <c r="O132" i="1"/>
  <c r="I21" i="3"/>
  <c r="O128" i="1"/>
  <c r="F21" i="3"/>
  <c r="O120" i="1"/>
  <c r="H12" i="3"/>
  <c r="O118" i="1"/>
  <c r="G12" i="3"/>
  <c r="O110" i="1"/>
  <c r="I14" i="3"/>
  <c r="O106" i="1"/>
  <c r="F14" i="3"/>
  <c r="O195" i="1"/>
  <c r="I26" i="3"/>
  <c r="O191" i="1"/>
  <c r="F26" i="3"/>
  <c r="O183" i="1"/>
  <c r="H25" i="3"/>
  <c r="O181" i="1"/>
  <c r="G25" i="3"/>
  <c r="O173" i="1"/>
  <c r="I24" i="3"/>
  <c r="O169" i="1"/>
  <c r="F24" i="3"/>
  <c r="O161" i="1"/>
  <c r="O159"/>
  <c r="G23" i="3"/>
  <c r="O182" i="1"/>
  <c r="O186"/>
  <c r="O171"/>
  <c r="O133"/>
  <c r="O127"/>
  <c r="O192"/>
  <c r="G26" i="3"/>
  <c r="O162" i="1"/>
  <c r="I23" i="3"/>
  <c r="O157" i="1"/>
  <c r="O231"/>
  <c r="F29" i="3"/>
  <c r="O225" i="1"/>
  <c r="J28" i="3"/>
  <c r="O224" i="1"/>
  <c r="O222"/>
  <c r="Q186"/>
  <c r="L25" i="3"/>
  <c r="O164" i="1"/>
  <c r="O143"/>
  <c r="I22" i="3"/>
  <c r="O9" i="1"/>
  <c r="O10"/>
  <c r="F16" i="3"/>
  <c r="O11" i="1"/>
  <c r="G16" i="3"/>
  <c r="O14" i="1"/>
  <c r="I16" i="3"/>
  <c r="O15" i="1"/>
  <c r="J16" i="3"/>
  <c r="O20" i="1"/>
  <c r="O21"/>
  <c r="F13" i="3"/>
  <c r="O22" i="1"/>
  <c r="G13" i="3"/>
  <c r="O24" i="1"/>
  <c r="H13" i="3"/>
  <c r="O25" i="1"/>
  <c r="I13" i="3"/>
  <c r="O26" i="1"/>
  <c r="J13" i="3"/>
  <c r="O32" i="1"/>
  <c r="F18" i="3"/>
  <c r="O33" i="1"/>
  <c r="G18" i="3"/>
  <c r="O35" i="1"/>
  <c r="H18" i="3"/>
  <c r="O36" i="1"/>
  <c r="I18" i="3"/>
  <c r="O37" i="1"/>
  <c r="J18" i="3"/>
  <c r="O42" i="1"/>
  <c r="O43"/>
  <c r="F17" i="3"/>
  <c r="O44" i="1"/>
  <c r="G17" i="3"/>
  <c r="O46" i="1"/>
  <c r="H17" i="3"/>
  <c r="O47" i="1"/>
  <c r="I17" i="3"/>
  <c r="O48" i="1"/>
  <c r="J17" i="3"/>
  <c r="O53" i="1"/>
  <c r="O54"/>
  <c r="F19" i="3"/>
  <c r="O55" i="1"/>
  <c r="G19" i="3"/>
  <c r="O57" i="1"/>
  <c r="H19" i="3"/>
  <c r="O58" i="1"/>
  <c r="I19" i="3"/>
  <c r="O59" i="1"/>
  <c r="J19" i="3"/>
  <c r="O64" i="1"/>
  <c r="O65"/>
  <c r="F20" i="3"/>
  <c r="O66" i="1"/>
  <c r="G20" i="3"/>
  <c r="O68" i="1"/>
  <c r="H20" i="3"/>
  <c r="O69" i="1"/>
  <c r="I20" i="3"/>
  <c r="O70" i="1"/>
  <c r="J20" i="3"/>
  <c r="O75" i="1"/>
  <c r="O76"/>
  <c r="F11" i="3"/>
  <c r="O77" i="1"/>
  <c r="G11" i="3"/>
  <c r="O79" i="1"/>
  <c r="H11" i="3"/>
  <c r="O80" i="1"/>
  <c r="I11" i="3"/>
  <c r="O81" i="1"/>
  <c r="J11" i="3"/>
  <c r="O86" i="1"/>
  <c r="E15" i="3"/>
  <c r="O87" i="1"/>
  <c r="F15" i="3"/>
  <c r="O88" i="1"/>
  <c r="G15" i="3"/>
  <c r="O90" i="1"/>
  <c r="H15" i="3"/>
  <c r="O91" i="1"/>
  <c r="I15" i="3"/>
  <c r="O247" i="1"/>
  <c r="J30" i="3"/>
  <c r="O246" i="1"/>
  <c r="O244"/>
  <c r="O233"/>
  <c r="O232"/>
  <c r="G29" i="3"/>
  <c r="O117" i="1"/>
  <c r="F12" i="3"/>
  <c r="O210" i="1"/>
  <c r="F27" i="3"/>
  <c r="O214" i="1"/>
  <c r="I27" i="3"/>
  <c r="O215" i="1"/>
  <c r="J27" i="3"/>
  <c r="O145" i="1"/>
  <c r="J26" i="3"/>
  <c r="O197" i="1"/>
  <c r="E23" i="3"/>
  <c r="O160" i="1"/>
  <c r="Q164"/>
  <c r="L23" i="3"/>
  <c r="O141" i="1"/>
  <c r="F22" i="3"/>
  <c r="O134" i="1"/>
  <c r="J21" i="3"/>
  <c r="E21"/>
  <c r="O130" i="1"/>
  <c r="Q134"/>
  <c r="L21" i="3"/>
  <c r="H23"/>
  <c r="O92" i="1"/>
  <c r="J15" i="3"/>
  <c r="O248" i="1"/>
  <c r="O242"/>
  <c r="O245"/>
  <c r="H30" i="3"/>
  <c r="O226" i="1"/>
  <c r="O220"/>
  <c r="O223"/>
  <c r="H27" i="3"/>
  <c r="O175" i="1"/>
  <c r="Q175"/>
  <c r="L24" i="3"/>
  <c r="O193" i="1"/>
  <c r="O249"/>
  <c r="I30" i="3"/>
  <c r="O227" i="1"/>
  <c r="I28" i="3"/>
  <c r="O238" i="1"/>
  <c r="O56"/>
  <c r="E19" i="3"/>
  <c r="O67" i="1"/>
  <c r="E20" i="3"/>
  <c r="O71" i="1"/>
  <c r="O78"/>
  <c r="E11" i="3"/>
  <c r="O89" i="1"/>
  <c r="O12"/>
  <c r="E16" i="3"/>
  <c r="O23" i="1"/>
  <c r="E13" i="3"/>
  <c r="O27" i="1"/>
  <c r="O38"/>
  <c r="E17" i="3"/>
  <c r="O49" i="1"/>
  <c r="Q249"/>
  <c r="O60"/>
  <c r="F28" i="3"/>
  <c r="O234" i="1"/>
  <c r="H29" i="3"/>
  <c r="O216" i="1"/>
  <c r="O212"/>
  <c r="Q197"/>
  <c r="L26" i="3"/>
  <c r="Q145" i="1"/>
  <c r="L22" i="3"/>
  <c r="Q227" i="1"/>
  <c r="H28" i="3"/>
  <c r="Q238" i="1"/>
  <c r="Q216"/>
  <c r="L27" i="3"/>
  <c r="Q27" i="1"/>
  <c r="L13" i="3"/>
  <c r="O121" i="1"/>
  <c r="I12" i="3"/>
  <c r="O123" i="1"/>
  <c r="O119"/>
  <c r="O82"/>
  <c r="Q82"/>
  <c r="L11" i="3"/>
  <c r="Q71" i="1"/>
  <c r="L20" i="3"/>
  <c r="Q60" i="1"/>
  <c r="L19" i="3"/>
  <c r="O45" i="1"/>
  <c r="Q49"/>
  <c r="L17" i="3"/>
  <c r="O93" i="1"/>
  <c r="Q93"/>
  <c r="L15" i="3"/>
  <c r="H16"/>
  <c r="O16" i="1"/>
  <c r="Q16"/>
  <c r="L16" i="3"/>
  <c r="O112" i="1"/>
  <c r="O108"/>
  <c r="Q112"/>
  <c r="L14" i="3"/>
  <c r="Q123" i="1"/>
  <c r="L12" i="3"/>
  <c r="O34" i="1"/>
  <c r="Q38"/>
  <c r="L18" i="3"/>
  <c r="E18"/>
</calcChain>
</file>

<file path=xl/sharedStrings.xml><?xml version="1.0" encoding="utf-8"?>
<sst xmlns="http://schemas.openxmlformats.org/spreadsheetml/2006/main" count="216" uniqueCount="38">
  <si>
    <t xml:space="preserve"> </t>
  </si>
  <si>
    <t xml:space="preserve">     Nom :  </t>
  </si>
  <si>
    <t>Licence :</t>
  </si>
  <si>
    <t>TOTAL PRECISION</t>
  </si>
  <si>
    <t>PRECISION</t>
  </si>
  <si>
    <t>VITESSE</t>
  </si>
  <si>
    <t>TOTAL</t>
  </si>
  <si>
    <t>Nom  -  Prénom</t>
  </si>
  <si>
    <t>Federation Sportive Valaisanne de Tir</t>
  </si>
  <si>
    <t>Walliser Schiess Sport Verband</t>
  </si>
  <si>
    <t>CLASSEMENT    INDIVIDUELS</t>
  </si>
  <si>
    <t>APPUI</t>
  </si>
  <si>
    <t>CIBLE :</t>
  </si>
  <si>
    <t>Série : 2</t>
  </si>
  <si>
    <t>Fédération Sportive Valaisanne de Tir</t>
  </si>
  <si>
    <t>Championnat Valaisan Individuel   PPA. 25M.</t>
  </si>
  <si>
    <t>Wallisermeisterschaften  PPA. 25M.</t>
  </si>
  <si>
    <t>Championnat Valaisan Individuel  PPA.25M.</t>
  </si>
  <si>
    <t>220 551</t>
  </si>
  <si>
    <t>MARANCA  Marina</t>
  </si>
  <si>
    <t>259 279</t>
  </si>
  <si>
    <t>DARBELLAY   Alain</t>
  </si>
  <si>
    <t>203 600</t>
  </si>
  <si>
    <t>BUMANN  Bernard</t>
  </si>
  <si>
    <t>220 518</t>
  </si>
  <si>
    <t>GERMANIER  Roger</t>
  </si>
  <si>
    <t>215 389</t>
  </si>
  <si>
    <t xml:space="preserve">MARANCA  Klaus  </t>
  </si>
  <si>
    <t>PARREIRA  Paulo</t>
  </si>
  <si>
    <t>458 459</t>
  </si>
  <si>
    <t>RITZ  Franz</t>
  </si>
  <si>
    <t>213 175</t>
  </si>
  <si>
    <t>GRANGE  Laurent</t>
  </si>
  <si>
    <t>328 029</t>
  </si>
  <si>
    <t>VENETZ  Willy</t>
  </si>
  <si>
    <t>213 185</t>
  </si>
  <si>
    <t>ARLETTAZ  Raphaël</t>
  </si>
  <si>
    <t>249 447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</si>
</sst>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8"/>
      <name val="Arial"/>
      <family val="2"/>
    </font>
    <font>
      <b/>
      <u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</fills>
  <borders count="44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Font="1" applyFill="1"/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5" xfId="0" applyBorder="1"/>
    <xf numFmtId="0" fontId="2" fillId="0" borderId="6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/>
    </xf>
    <xf numFmtId="1" fontId="6" fillId="0" borderId="14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1" fontId="6" fillId="0" borderId="15" xfId="0" applyNumberFormat="1" applyFont="1" applyFill="1" applyBorder="1" applyAlignment="1">
      <alignment horizontal="center"/>
    </xf>
    <xf numFmtId="1" fontId="6" fillId="0" borderId="16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1" fontId="7" fillId="0" borderId="19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0" borderId="31" xfId="0" applyBorder="1"/>
    <xf numFmtId="0" fontId="2" fillId="0" borderId="32" xfId="0" applyFont="1" applyBorder="1" applyAlignment="1"/>
    <xf numFmtId="0" fontId="4" fillId="0" borderId="3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11" xfId="0" applyFont="1" applyBorder="1" applyAlignment="1"/>
    <xf numFmtId="0" fontId="2" fillId="0" borderId="32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7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37" xfId="0" applyFont="1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" fontId="6" fillId="0" borderId="22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0" fontId="3" fillId="0" borderId="9" xfId="0" applyFont="1" applyBorder="1" applyAlignment="1"/>
    <xf numFmtId="0" fontId="0" fillId="0" borderId="32" xfId="0" applyBorder="1"/>
    <xf numFmtId="0" fontId="4" fillId="0" borderId="3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3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15240</xdr:rowOff>
    </xdr:from>
    <xdr:to>
      <xdr:col>3</xdr:col>
      <xdr:colOff>358140</xdr:colOff>
      <xdr:row>3</xdr:row>
      <xdr:rowOff>236220</xdr:rowOff>
    </xdr:to>
    <xdr:pic>
      <xdr:nvPicPr>
        <xdr:cNvPr id="1164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5240"/>
          <a:ext cx="109728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15240</xdr:rowOff>
    </xdr:from>
    <xdr:to>
      <xdr:col>1</xdr:col>
      <xdr:colOff>1089660</xdr:colOff>
      <xdr:row>3</xdr:row>
      <xdr:rowOff>236220</xdr:rowOff>
    </xdr:to>
    <xdr:pic>
      <xdr:nvPicPr>
        <xdr:cNvPr id="4123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2920" y="15240"/>
          <a:ext cx="102870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22860</xdr:colOff>
      <xdr:row>0</xdr:row>
      <xdr:rowOff>15240</xdr:rowOff>
    </xdr:from>
    <xdr:to>
      <xdr:col>1</xdr:col>
      <xdr:colOff>1089660</xdr:colOff>
      <xdr:row>3</xdr:row>
      <xdr:rowOff>236220</xdr:rowOff>
    </xdr:to>
    <xdr:pic>
      <xdr:nvPicPr>
        <xdr:cNvPr id="4124" name="Picture 2" descr="LogoFSVTSSEtoile-rgbl_1411200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2920" y="15240"/>
          <a:ext cx="102870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0"/>
  <sheetViews>
    <sheetView tabSelected="1" zoomScaleNormal="100" workbookViewId="0">
      <selection activeCell="A6" sqref="A6"/>
    </sheetView>
  </sheetViews>
  <sheetFormatPr baseColWidth="10" defaultRowHeight="13.2"/>
  <cols>
    <col min="1" max="1" width="5" customWidth="1"/>
    <col min="2" max="13" width="5.6640625" customWidth="1"/>
    <col min="14" max="14" width="1.88671875" customWidth="1"/>
    <col min="15" max="15" width="6.6640625" customWidth="1"/>
    <col min="16" max="16" width="3.33203125" style="1" customWidth="1"/>
    <col min="17" max="17" width="9.44140625" customWidth="1"/>
  </cols>
  <sheetData>
    <row r="1" spans="1:17" ht="21" customHeight="1">
      <c r="A1" s="5"/>
      <c r="B1" s="91"/>
      <c r="C1" s="92"/>
      <c r="D1" s="131"/>
      <c r="E1" s="93" t="s">
        <v>8</v>
      </c>
      <c r="F1" s="94"/>
      <c r="G1" s="94"/>
      <c r="H1" s="94"/>
      <c r="I1" s="94"/>
      <c r="J1" s="94"/>
      <c r="K1" s="94"/>
      <c r="L1" s="94"/>
      <c r="M1" s="94"/>
      <c r="N1" s="94"/>
      <c r="O1" s="95"/>
      <c r="P1" s="34"/>
      <c r="Q1" s="34"/>
    </row>
    <row r="2" spans="1:17" s="6" customFormat="1" ht="21" customHeight="1">
      <c r="B2" s="96"/>
      <c r="D2" s="132"/>
      <c r="E2" s="33" t="s">
        <v>9</v>
      </c>
      <c r="F2" s="33"/>
      <c r="G2" s="33"/>
      <c r="H2" s="33"/>
      <c r="I2" s="33"/>
      <c r="J2" s="33"/>
      <c r="K2" s="33"/>
      <c r="L2" s="33"/>
      <c r="M2" s="33"/>
      <c r="N2" s="33"/>
      <c r="O2" s="106"/>
      <c r="P2" s="34"/>
      <c r="Q2" s="34"/>
    </row>
    <row r="3" spans="1:17" s="29" customFormat="1" ht="21" customHeight="1">
      <c r="A3" s="26"/>
      <c r="B3" s="98"/>
      <c r="C3" s="26"/>
      <c r="D3" s="133"/>
      <c r="E3" s="35" t="s">
        <v>17</v>
      </c>
      <c r="F3" s="36"/>
      <c r="G3" s="36"/>
      <c r="H3" s="36"/>
      <c r="I3" s="36"/>
      <c r="J3" s="36"/>
      <c r="K3" s="36"/>
      <c r="L3" s="36"/>
      <c r="M3" s="31"/>
      <c r="N3" s="31"/>
      <c r="O3" s="97"/>
      <c r="P3" s="34"/>
      <c r="Q3" s="34"/>
    </row>
    <row r="4" spans="1:17" s="29" customFormat="1" ht="21" customHeight="1" thickBot="1">
      <c r="A4" s="26"/>
      <c r="B4" s="99"/>
      <c r="C4" s="100"/>
      <c r="D4" s="134"/>
      <c r="E4" s="101" t="s">
        <v>16</v>
      </c>
      <c r="F4" s="102"/>
      <c r="G4" s="102"/>
      <c r="H4" s="102"/>
      <c r="I4" s="102"/>
      <c r="J4" s="102"/>
      <c r="K4" s="102"/>
      <c r="L4" s="102"/>
      <c r="M4" s="103"/>
      <c r="N4" s="103"/>
      <c r="O4" s="105"/>
      <c r="P4" s="34"/>
      <c r="Q4" s="34"/>
    </row>
    <row r="5" spans="1:17" s="29" customFormat="1" ht="15" customHeight="1">
      <c r="A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  <c r="P5" s="14"/>
      <c r="Q5" s="28"/>
    </row>
    <row r="6" spans="1:17" s="29" customFormat="1" ht="15" customHeight="1">
      <c r="A6"/>
      <c r="B6" s="135" t="s">
        <v>0</v>
      </c>
      <c r="C6" s="11"/>
      <c r="D6" s="11"/>
      <c r="E6" s="11"/>
      <c r="F6" s="11"/>
      <c r="G6" s="11"/>
      <c r="H6" s="11"/>
      <c r="I6" s="11"/>
      <c r="J6" s="30"/>
      <c r="K6" s="30"/>
      <c r="L6" s="30"/>
      <c r="M6" s="30"/>
      <c r="N6" s="30"/>
      <c r="O6" s="31"/>
      <c r="P6" s="14"/>
      <c r="Q6" s="28"/>
    </row>
    <row r="7" spans="1:17" ht="13.8">
      <c r="B7" s="143" t="s">
        <v>1</v>
      </c>
      <c r="C7" s="143"/>
      <c r="D7" s="147" t="s">
        <v>23</v>
      </c>
      <c r="E7" s="147"/>
      <c r="F7" s="147"/>
      <c r="G7" s="147"/>
      <c r="H7" s="147"/>
      <c r="I7" s="107"/>
      <c r="J7" s="144" t="s">
        <v>2</v>
      </c>
      <c r="K7" s="144"/>
      <c r="L7" s="145" t="s">
        <v>24</v>
      </c>
      <c r="M7" s="146"/>
      <c r="N7" s="151" t="s">
        <v>12</v>
      </c>
      <c r="O7" s="152"/>
      <c r="P7" s="108">
        <v>1</v>
      </c>
      <c r="Q7" s="90" t="s">
        <v>0</v>
      </c>
    </row>
    <row r="8" spans="1:17" ht="13.8" thickBot="1">
      <c r="H8" s="6"/>
      <c r="I8" s="6"/>
      <c r="J8" s="6"/>
      <c r="K8" s="6"/>
      <c r="L8" s="6"/>
      <c r="M8" s="40"/>
      <c r="N8" s="6"/>
      <c r="Q8" s="6"/>
    </row>
    <row r="9" spans="1:17" s="9" customFormat="1" ht="15" customHeight="1" thickTop="1" thickBot="1">
      <c r="A9"/>
      <c r="B9" s="37">
        <v>10</v>
      </c>
      <c r="C9" s="37">
        <v>9</v>
      </c>
      <c r="D9" s="37">
        <v>9</v>
      </c>
      <c r="E9" s="37">
        <v>9</v>
      </c>
      <c r="F9" s="37">
        <v>8</v>
      </c>
      <c r="G9" s="7">
        <f>SUM(B9:F9)</f>
        <v>45</v>
      </c>
      <c r="H9" s="37">
        <v>9</v>
      </c>
      <c r="I9" s="37">
        <v>9</v>
      </c>
      <c r="J9" s="37">
        <v>9</v>
      </c>
      <c r="K9" s="37">
        <v>8</v>
      </c>
      <c r="L9" s="37">
        <v>3</v>
      </c>
      <c r="M9" s="7">
        <f>SUM(H9:L9)</f>
        <v>38</v>
      </c>
      <c r="N9" s="26"/>
      <c r="O9" s="109">
        <f>SUM(G9+M9)</f>
        <v>83</v>
      </c>
      <c r="P9" s="8"/>
      <c r="Q9" s="29"/>
    </row>
    <row r="10" spans="1:17" s="9" customFormat="1" ht="15" customHeight="1" thickTop="1" thickBot="1">
      <c r="A10"/>
      <c r="B10" s="37">
        <v>10</v>
      </c>
      <c r="C10" s="37">
        <v>10</v>
      </c>
      <c r="D10" s="37">
        <v>9</v>
      </c>
      <c r="E10" s="37">
        <v>8</v>
      </c>
      <c r="F10" s="37">
        <v>8</v>
      </c>
      <c r="G10" s="7">
        <f>SUM(B10:F10)</f>
        <v>45</v>
      </c>
      <c r="H10" s="37">
        <v>10</v>
      </c>
      <c r="I10" s="37">
        <v>10</v>
      </c>
      <c r="J10" s="37">
        <v>10</v>
      </c>
      <c r="K10" s="37">
        <v>9</v>
      </c>
      <c r="L10" s="37">
        <v>8</v>
      </c>
      <c r="M10" s="7">
        <f>SUM(H10:L10)</f>
        <v>47</v>
      </c>
      <c r="N10" s="26"/>
      <c r="O10" s="110">
        <f>SUM(G10+M10)</f>
        <v>92</v>
      </c>
      <c r="P10" s="8"/>
    </row>
    <row r="11" spans="1:17" s="9" customFormat="1" ht="15" customHeight="1" thickTop="1" thickBot="1">
      <c r="A11"/>
      <c r="B11" s="111">
        <v>10</v>
      </c>
      <c r="C11" s="111">
        <v>10</v>
      </c>
      <c r="D11" s="111">
        <v>9</v>
      </c>
      <c r="E11" s="111">
        <v>9</v>
      </c>
      <c r="F11" s="111">
        <v>8</v>
      </c>
      <c r="G11" s="7">
        <f>SUM(B11:F11)</f>
        <v>46</v>
      </c>
      <c r="H11" s="111">
        <v>10</v>
      </c>
      <c r="I11" s="111">
        <v>10</v>
      </c>
      <c r="J11" s="111">
        <v>9</v>
      </c>
      <c r="K11" s="111">
        <v>9</v>
      </c>
      <c r="L11" s="111">
        <v>8</v>
      </c>
      <c r="M11" s="7">
        <f>SUM(H11:L11)</f>
        <v>46</v>
      </c>
      <c r="N11" s="26"/>
      <c r="O11" s="112">
        <f>SUM(G11+M11)</f>
        <v>92</v>
      </c>
      <c r="P11" s="10"/>
    </row>
    <row r="12" spans="1:17" s="9" customFormat="1" ht="22.5" customHeight="1" thickTop="1" thickBot="1">
      <c r="A12"/>
      <c r="B12" s="113"/>
      <c r="C12" s="114"/>
      <c r="D12" s="114"/>
      <c r="E12" s="114"/>
      <c r="F12" s="114"/>
      <c r="G12" s="115"/>
      <c r="H12" s="114"/>
      <c r="I12" s="114"/>
      <c r="J12" s="116"/>
      <c r="K12" s="116"/>
      <c r="L12" s="116"/>
      <c r="M12" s="117"/>
      <c r="N12" s="118"/>
      <c r="O12" s="119">
        <f>SUM(O7:O11)</f>
        <v>267</v>
      </c>
      <c r="P12" s="10"/>
      <c r="Q12" s="9" t="s">
        <v>0</v>
      </c>
    </row>
    <row r="13" spans="1:17" s="9" customFormat="1" ht="15" customHeight="1" thickTop="1" thickBot="1">
      <c r="A13"/>
      <c r="B13" s="37">
        <v>10</v>
      </c>
      <c r="C13" s="37">
        <v>9</v>
      </c>
      <c r="D13" s="37">
        <v>9</v>
      </c>
      <c r="E13" s="37">
        <v>9</v>
      </c>
      <c r="F13" s="37">
        <v>8</v>
      </c>
      <c r="G13" s="7">
        <f>SUM(B13:F13)</f>
        <v>45</v>
      </c>
      <c r="H13" s="38">
        <v>10</v>
      </c>
      <c r="I13" s="39">
        <v>10</v>
      </c>
      <c r="J13" s="39">
        <v>10</v>
      </c>
      <c r="K13" s="39">
        <v>9</v>
      </c>
      <c r="L13" s="120">
        <v>9</v>
      </c>
      <c r="M13" s="7">
        <f>SUM(H13:L13)</f>
        <v>48</v>
      </c>
      <c r="N13" s="26"/>
      <c r="O13" s="7">
        <f>SUM(G13+M13)</f>
        <v>93</v>
      </c>
      <c r="P13" s="8"/>
    </row>
    <row r="14" spans="1:17" s="9" customFormat="1" ht="15" customHeight="1" thickTop="1" thickBot="1">
      <c r="A14"/>
      <c r="B14" s="37">
        <v>10</v>
      </c>
      <c r="C14" s="37">
        <v>10</v>
      </c>
      <c r="D14" s="37">
        <v>10</v>
      </c>
      <c r="E14" s="37">
        <v>10</v>
      </c>
      <c r="F14" s="37">
        <v>9</v>
      </c>
      <c r="G14" s="7">
        <f>SUM(B14:F14)</f>
        <v>49</v>
      </c>
      <c r="H14" s="38">
        <v>10</v>
      </c>
      <c r="I14" s="39">
        <v>10</v>
      </c>
      <c r="J14" s="39">
        <v>9</v>
      </c>
      <c r="K14" s="39">
        <v>9</v>
      </c>
      <c r="L14" s="120">
        <v>8</v>
      </c>
      <c r="M14" s="7">
        <f>SUM(H14:L14)</f>
        <v>46</v>
      </c>
      <c r="N14" s="26"/>
      <c r="O14" s="7">
        <f>SUM(G14+M14)</f>
        <v>95</v>
      </c>
      <c r="P14" s="8"/>
    </row>
    <row r="15" spans="1:17" s="9" customFormat="1" ht="15" customHeight="1" thickTop="1" thickBot="1">
      <c r="A15"/>
      <c r="B15" s="37">
        <v>10</v>
      </c>
      <c r="C15" s="39">
        <v>9</v>
      </c>
      <c r="D15" s="39">
        <v>9</v>
      </c>
      <c r="E15" s="39">
        <v>9</v>
      </c>
      <c r="F15" s="121">
        <v>8</v>
      </c>
      <c r="G15" s="7">
        <f>SUM(B15:F15)</f>
        <v>45</v>
      </c>
      <c r="H15" s="38">
        <v>10</v>
      </c>
      <c r="I15" s="39">
        <v>9</v>
      </c>
      <c r="J15" s="39">
        <v>9</v>
      </c>
      <c r="K15" s="39">
        <v>8</v>
      </c>
      <c r="L15" s="120">
        <v>8</v>
      </c>
      <c r="M15" s="7">
        <f>SUM(H15:L15)</f>
        <v>44</v>
      </c>
      <c r="N15" s="26"/>
      <c r="O15" s="7">
        <f>SUM(G15+M15)</f>
        <v>89</v>
      </c>
      <c r="P15" s="10"/>
    </row>
    <row r="16" spans="1:17" s="9" customFormat="1" ht="22.5" customHeight="1" thickTop="1" thickBot="1">
      <c r="A16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2">
        <f>SUM(O13:O15)</f>
        <v>277</v>
      </c>
      <c r="P16" s="14" t="s">
        <v>0</v>
      </c>
      <c r="Q16" s="12">
        <f>SUM(O12+O16)</f>
        <v>544</v>
      </c>
    </row>
    <row r="17" spans="1:17" s="29" customFormat="1" ht="18" customHeight="1" thickTop="1">
      <c r="A17"/>
      <c r="B17" s="11"/>
      <c r="C17" s="11"/>
      <c r="D17" s="11"/>
      <c r="E17" s="11"/>
      <c r="F17" s="11"/>
      <c r="G17" s="11"/>
      <c r="H17" s="11"/>
      <c r="I17" s="11"/>
      <c r="J17" s="30"/>
      <c r="K17" s="30"/>
      <c r="L17" s="30"/>
      <c r="M17" s="30"/>
      <c r="N17" s="30"/>
      <c r="O17" s="31"/>
      <c r="P17" s="14"/>
      <c r="Q17" s="28"/>
    </row>
    <row r="18" spans="1:17" ht="13.8">
      <c r="B18" s="143" t="s">
        <v>1</v>
      </c>
      <c r="C18" s="143"/>
      <c r="D18" s="147" t="s">
        <v>21</v>
      </c>
      <c r="E18" s="147"/>
      <c r="F18" s="147"/>
      <c r="G18" s="147"/>
      <c r="H18" s="147"/>
      <c r="I18" s="107"/>
      <c r="J18" s="144" t="s">
        <v>2</v>
      </c>
      <c r="K18" s="144"/>
      <c r="L18" s="145" t="s">
        <v>22</v>
      </c>
      <c r="M18" s="146"/>
      <c r="N18" s="151" t="s">
        <v>12</v>
      </c>
      <c r="O18" s="152"/>
      <c r="P18" s="108">
        <v>2</v>
      </c>
      <c r="Q18" s="90" t="s">
        <v>0</v>
      </c>
    </row>
    <row r="19" spans="1:17" ht="13.8" thickBot="1">
      <c r="H19" s="6"/>
      <c r="I19" s="6"/>
      <c r="J19" s="6"/>
      <c r="K19" s="6"/>
      <c r="L19" s="6"/>
      <c r="M19" s="40"/>
      <c r="N19" s="6"/>
      <c r="Q19" s="6"/>
    </row>
    <row r="20" spans="1:17" s="9" customFormat="1" ht="15" customHeight="1" thickTop="1" thickBot="1">
      <c r="A20"/>
      <c r="B20" s="37">
        <v>10</v>
      </c>
      <c r="C20" s="37">
        <v>10</v>
      </c>
      <c r="D20" s="37">
        <v>9</v>
      </c>
      <c r="E20" s="37">
        <v>9</v>
      </c>
      <c r="F20" s="37">
        <v>9</v>
      </c>
      <c r="G20" s="7">
        <f>SUM(B20:F20)</f>
        <v>47</v>
      </c>
      <c r="H20" s="37">
        <v>10</v>
      </c>
      <c r="I20" s="37">
        <v>10</v>
      </c>
      <c r="J20" s="37">
        <v>9</v>
      </c>
      <c r="K20" s="37">
        <v>9</v>
      </c>
      <c r="L20" s="37">
        <v>9</v>
      </c>
      <c r="M20" s="7">
        <f>SUM(H20:L20)</f>
        <v>47</v>
      </c>
      <c r="N20" s="26"/>
      <c r="O20" s="109">
        <f>SUM(G20+M20)</f>
        <v>94</v>
      </c>
      <c r="P20" s="8"/>
      <c r="Q20" s="29"/>
    </row>
    <row r="21" spans="1:17" s="9" customFormat="1" ht="15" customHeight="1" thickTop="1" thickBot="1">
      <c r="A21"/>
      <c r="B21" s="37">
        <v>10</v>
      </c>
      <c r="C21" s="37">
        <v>9</v>
      </c>
      <c r="D21" s="37">
        <v>9</v>
      </c>
      <c r="E21" s="37">
        <v>9</v>
      </c>
      <c r="F21" s="37">
        <v>8</v>
      </c>
      <c r="G21" s="7">
        <f>SUM(B21:F21)</f>
        <v>45</v>
      </c>
      <c r="H21" s="37">
        <v>10</v>
      </c>
      <c r="I21" s="37">
        <v>10</v>
      </c>
      <c r="J21" s="37">
        <v>8</v>
      </c>
      <c r="K21" s="37">
        <v>8</v>
      </c>
      <c r="L21" s="37">
        <v>7</v>
      </c>
      <c r="M21" s="7">
        <f>SUM(H21:L21)</f>
        <v>43</v>
      </c>
      <c r="N21" s="26"/>
      <c r="O21" s="110">
        <f>SUM(G21+M21)</f>
        <v>88</v>
      </c>
      <c r="P21" s="8"/>
    </row>
    <row r="22" spans="1:17" s="9" customFormat="1" ht="15" customHeight="1" thickTop="1" thickBot="1">
      <c r="A22"/>
      <c r="B22" s="111">
        <v>10</v>
      </c>
      <c r="C22" s="111">
        <v>10</v>
      </c>
      <c r="D22" s="111">
        <v>10</v>
      </c>
      <c r="E22" s="111">
        <v>9</v>
      </c>
      <c r="F22" s="111">
        <v>9</v>
      </c>
      <c r="G22" s="7">
        <f>SUM(B22:F22)</f>
        <v>48</v>
      </c>
      <c r="H22" s="111">
        <v>10</v>
      </c>
      <c r="I22" s="111">
        <v>9</v>
      </c>
      <c r="J22" s="111">
        <v>9</v>
      </c>
      <c r="K22" s="111">
        <v>9</v>
      </c>
      <c r="L22" s="111">
        <v>8</v>
      </c>
      <c r="M22" s="7">
        <f>SUM(H22:L22)</f>
        <v>45</v>
      </c>
      <c r="N22" s="26"/>
      <c r="O22" s="112">
        <f>SUM(G22+M22)</f>
        <v>93</v>
      </c>
      <c r="P22" s="10"/>
    </row>
    <row r="23" spans="1:17" s="9" customFormat="1" ht="22.5" customHeight="1" thickTop="1" thickBot="1">
      <c r="A23"/>
      <c r="B23" s="113"/>
      <c r="C23" s="114" t="s">
        <v>0</v>
      </c>
      <c r="D23" s="114"/>
      <c r="E23" s="114"/>
      <c r="F23" s="114" t="s">
        <v>3</v>
      </c>
      <c r="G23" s="115"/>
      <c r="H23" s="114"/>
      <c r="I23" s="114"/>
      <c r="J23" s="116"/>
      <c r="K23" s="116"/>
      <c r="L23" s="116"/>
      <c r="M23" s="117"/>
      <c r="N23" s="118"/>
      <c r="O23" s="119">
        <f>SUM(O18:O22)</f>
        <v>275</v>
      </c>
      <c r="P23" s="10"/>
      <c r="Q23" s="9" t="s">
        <v>0</v>
      </c>
    </row>
    <row r="24" spans="1:17" s="9" customFormat="1" ht="15" customHeight="1" thickTop="1" thickBot="1">
      <c r="A24"/>
      <c r="B24" s="37">
        <v>10</v>
      </c>
      <c r="C24" s="37">
        <v>10</v>
      </c>
      <c r="D24" s="37">
        <v>10</v>
      </c>
      <c r="E24" s="37">
        <v>9</v>
      </c>
      <c r="F24" s="37">
        <v>9</v>
      </c>
      <c r="G24" s="7">
        <f>SUM(B24:F24)</f>
        <v>48</v>
      </c>
      <c r="H24" s="38">
        <v>9</v>
      </c>
      <c r="I24" s="39">
        <v>9</v>
      </c>
      <c r="J24" s="39">
        <v>8</v>
      </c>
      <c r="K24" s="39">
        <v>7</v>
      </c>
      <c r="L24" s="120">
        <v>6</v>
      </c>
      <c r="M24" s="7">
        <f>SUM(H24:L24)</f>
        <v>39</v>
      </c>
      <c r="N24" s="26"/>
      <c r="O24" s="7">
        <f>SUM(G24+M24)</f>
        <v>87</v>
      </c>
      <c r="P24" s="8"/>
    </row>
    <row r="25" spans="1:17" s="9" customFormat="1" ht="15" customHeight="1" thickTop="1" thickBot="1">
      <c r="A25"/>
      <c r="B25" s="37">
        <v>10</v>
      </c>
      <c r="C25" s="37">
        <v>9</v>
      </c>
      <c r="D25" s="37">
        <v>9</v>
      </c>
      <c r="E25" s="37">
        <v>8</v>
      </c>
      <c r="F25" s="37">
        <v>8</v>
      </c>
      <c r="G25" s="7">
        <f>SUM(B25:F25)</f>
        <v>44</v>
      </c>
      <c r="H25" s="38">
        <v>10</v>
      </c>
      <c r="I25" s="39">
        <v>10</v>
      </c>
      <c r="J25" s="39">
        <v>10</v>
      </c>
      <c r="K25" s="39">
        <v>9</v>
      </c>
      <c r="L25" s="120">
        <v>9</v>
      </c>
      <c r="M25" s="7">
        <f>SUM(H25:L25)</f>
        <v>48</v>
      </c>
      <c r="N25" s="26"/>
      <c r="O25" s="7">
        <f>SUM(G25+M25)</f>
        <v>92</v>
      </c>
      <c r="P25" s="8"/>
    </row>
    <row r="26" spans="1:17" s="9" customFormat="1" ht="15" customHeight="1" thickTop="1" thickBot="1">
      <c r="A26"/>
      <c r="B26" s="37">
        <v>10</v>
      </c>
      <c r="C26" s="39">
        <v>9</v>
      </c>
      <c r="D26" s="39">
        <v>9</v>
      </c>
      <c r="E26" s="39">
        <v>9</v>
      </c>
      <c r="F26" s="121">
        <v>9</v>
      </c>
      <c r="G26" s="7">
        <f>SUM(B26:F26)</f>
        <v>46</v>
      </c>
      <c r="H26" s="38">
        <v>10</v>
      </c>
      <c r="I26" s="39">
        <v>10</v>
      </c>
      <c r="J26" s="39">
        <v>10</v>
      </c>
      <c r="K26" s="39">
        <v>10</v>
      </c>
      <c r="L26" s="120">
        <v>10</v>
      </c>
      <c r="M26" s="7">
        <f>SUM(H26:L26)</f>
        <v>50</v>
      </c>
      <c r="N26" s="26"/>
      <c r="O26" s="7">
        <f>SUM(G26+M26)</f>
        <v>96</v>
      </c>
      <c r="P26" s="10"/>
    </row>
    <row r="27" spans="1:17" s="9" customFormat="1" ht="22.5" customHeight="1" thickTop="1" thickBot="1">
      <c r="A2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2">
        <f>SUM(O24:O26)</f>
        <v>275</v>
      </c>
      <c r="P27" s="14" t="s">
        <v>0</v>
      </c>
      <c r="Q27" s="12">
        <f>SUM(O23+O27)</f>
        <v>550</v>
      </c>
    </row>
    <row r="28" spans="1:17" s="29" customFormat="1" ht="18" customHeight="1" thickTop="1">
      <c r="A28"/>
      <c r="B28" s="11"/>
      <c r="C28" s="11"/>
      <c r="D28" s="11"/>
      <c r="E28" s="11"/>
      <c r="F28" s="11"/>
      <c r="G28" s="11"/>
      <c r="H28" s="11"/>
      <c r="I28" s="11"/>
      <c r="J28" s="30"/>
      <c r="K28" s="30"/>
      <c r="L28" s="30"/>
      <c r="M28" s="30"/>
      <c r="N28" s="30"/>
      <c r="O28" s="31"/>
      <c r="P28" s="14"/>
      <c r="Q28" s="28"/>
    </row>
    <row r="29" spans="1:17" ht="13.8">
      <c r="B29" s="143" t="s">
        <v>1</v>
      </c>
      <c r="C29" s="143"/>
      <c r="D29" s="147" t="s">
        <v>25</v>
      </c>
      <c r="E29" s="147"/>
      <c r="F29" s="147"/>
      <c r="G29" s="147"/>
      <c r="H29" s="147"/>
      <c r="I29" s="107"/>
      <c r="J29" s="144" t="s">
        <v>2</v>
      </c>
      <c r="K29" s="144"/>
      <c r="L29" s="145" t="s">
        <v>26</v>
      </c>
      <c r="M29" s="146"/>
      <c r="N29" s="151" t="s">
        <v>12</v>
      </c>
      <c r="O29" s="152"/>
      <c r="P29" s="108">
        <v>3</v>
      </c>
      <c r="Q29" s="90" t="s">
        <v>0</v>
      </c>
    </row>
    <row r="30" spans="1:17" ht="13.8" thickBot="1">
      <c r="H30" s="6"/>
      <c r="I30" s="6"/>
      <c r="J30" s="6"/>
      <c r="K30" s="6"/>
      <c r="L30" s="6"/>
      <c r="M30" s="40"/>
      <c r="N30" s="6"/>
      <c r="Q30" s="6"/>
    </row>
    <row r="31" spans="1:17" s="9" customFormat="1" ht="15" customHeight="1" thickTop="1" thickBot="1">
      <c r="A31"/>
      <c r="B31" s="37">
        <v>10</v>
      </c>
      <c r="C31" s="37">
        <v>9</v>
      </c>
      <c r="D31" s="37">
        <v>9</v>
      </c>
      <c r="E31" s="37">
        <v>9</v>
      </c>
      <c r="F31" s="37">
        <v>9</v>
      </c>
      <c r="G31" s="7">
        <f>SUM(B31:F31)</f>
        <v>46</v>
      </c>
      <c r="H31" s="37">
        <v>9</v>
      </c>
      <c r="I31" s="37">
        <v>9</v>
      </c>
      <c r="J31" s="37">
        <v>9</v>
      </c>
      <c r="K31" s="37">
        <v>9</v>
      </c>
      <c r="L31" s="37">
        <v>7</v>
      </c>
      <c r="M31" s="7">
        <f>SUM(H31:L31)</f>
        <v>43</v>
      </c>
      <c r="N31" s="26"/>
      <c r="O31" s="109">
        <f>SUM(G31+M31)</f>
        <v>89</v>
      </c>
      <c r="P31" s="8"/>
      <c r="Q31" s="29"/>
    </row>
    <row r="32" spans="1:17" s="9" customFormat="1" ht="15" customHeight="1" thickTop="1" thickBot="1">
      <c r="A32"/>
      <c r="B32" s="37">
        <v>10</v>
      </c>
      <c r="C32" s="37">
        <v>10</v>
      </c>
      <c r="D32" s="37">
        <v>9</v>
      </c>
      <c r="E32" s="37">
        <v>9</v>
      </c>
      <c r="F32" s="37">
        <v>9</v>
      </c>
      <c r="G32" s="7">
        <f>SUM(B32:F32)</f>
        <v>47</v>
      </c>
      <c r="H32" s="37">
        <v>10</v>
      </c>
      <c r="I32" s="37">
        <v>9</v>
      </c>
      <c r="J32" s="37">
        <v>9</v>
      </c>
      <c r="K32" s="37">
        <v>9</v>
      </c>
      <c r="L32" s="37">
        <v>8</v>
      </c>
      <c r="M32" s="7">
        <f>SUM(H32:L32)</f>
        <v>45</v>
      </c>
      <c r="N32" s="26"/>
      <c r="O32" s="110">
        <f>SUM(G32+M32)</f>
        <v>92</v>
      </c>
      <c r="P32" s="8"/>
    </row>
    <row r="33" spans="1:19" s="9" customFormat="1" ht="15" customHeight="1" thickTop="1" thickBot="1">
      <c r="A33"/>
      <c r="B33" s="111">
        <v>10</v>
      </c>
      <c r="C33" s="111">
        <v>10</v>
      </c>
      <c r="D33" s="111">
        <v>9</v>
      </c>
      <c r="E33" s="111">
        <v>9</v>
      </c>
      <c r="F33" s="111">
        <v>9</v>
      </c>
      <c r="G33" s="7">
        <f>SUM(B33:F33)</f>
        <v>47</v>
      </c>
      <c r="H33" s="111">
        <v>9</v>
      </c>
      <c r="I33" s="111">
        <v>9</v>
      </c>
      <c r="J33" s="111">
        <v>9</v>
      </c>
      <c r="K33" s="111">
        <v>9</v>
      </c>
      <c r="L33" s="111">
        <v>7</v>
      </c>
      <c r="M33" s="7">
        <f>SUM(H33:L33)</f>
        <v>43</v>
      </c>
      <c r="N33" s="26"/>
      <c r="O33" s="112">
        <f>SUM(G33+M33)</f>
        <v>90</v>
      </c>
      <c r="P33" s="10"/>
    </row>
    <row r="34" spans="1:19" s="9" customFormat="1" ht="22.5" customHeight="1" thickTop="1" thickBot="1">
      <c r="A34"/>
      <c r="B34" s="113"/>
      <c r="C34" s="114"/>
      <c r="D34" s="114"/>
      <c r="E34" s="114"/>
      <c r="F34" s="114"/>
      <c r="G34" s="115"/>
      <c r="H34" s="114"/>
      <c r="I34" s="114"/>
      <c r="J34" s="116"/>
      <c r="K34" s="116"/>
      <c r="L34" s="116"/>
      <c r="M34" s="117"/>
      <c r="N34" s="118"/>
      <c r="O34" s="119">
        <f>SUM(O29:O33)</f>
        <v>271</v>
      </c>
      <c r="P34" s="10"/>
      <c r="Q34" s="9" t="s">
        <v>0</v>
      </c>
    </row>
    <row r="35" spans="1:19" s="9" customFormat="1" ht="15" customHeight="1" thickTop="1" thickBot="1">
      <c r="A35"/>
      <c r="B35" s="37">
        <v>9</v>
      </c>
      <c r="C35" s="37">
        <v>9</v>
      </c>
      <c r="D35" s="37">
        <v>9</v>
      </c>
      <c r="E35" s="37">
        <v>9</v>
      </c>
      <c r="F35" s="37">
        <v>7</v>
      </c>
      <c r="G35" s="7">
        <f>SUM(B35:F35)</f>
        <v>43</v>
      </c>
      <c r="H35" s="38">
        <v>10</v>
      </c>
      <c r="I35" s="39">
        <v>9</v>
      </c>
      <c r="J35" s="39">
        <v>8</v>
      </c>
      <c r="K35" s="39">
        <v>7</v>
      </c>
      <c r="L35" s="120">
        <v>6</v>
      </c>
      <c r="M35" s="7">
        <f>SUM(H35:L35)</f>
        <v>40</v>
      </c>
      <c r="N35" s="26"/>
      <c r="O35" s="7">
        <f>SUM(G35+M35)</f>
        <v>83</v>
      </c>
      <c r="P35" s="8"/>
    </row>
    <row r="36" spans="1:19" s="9" customFormat="1" ht="15" customHeight="1" thickTop="1" thickBot="1">
      <c r="A36"/>
      <c r="B36" s="37">
        <v>10</v>
      </c>
      <c r="C36" s="37">
        <v>10</v>
      </c>
      <c r="D36" s="37">
        <v>10</v>
      </c>
      <c r="E36" s="37">
        <v>9</v>
      </c>
      <c r="F36" s="37">
        <v>7</v>
      </c>
      <c r="G36" s="7">
        <f>SUM(B36:F36)</f>
        <v>46</v>
      </c>
      <c r="H36" s="38">
        <v>10</v>
      </c>
      <c r="I36" s="39">
        <v>10</v>
      </c>
      <c r="J36" s="39">
        <v>8</v>
      </c>
      <c r="K36" s="39">
        <v>7</v>
      </c>
      <c r="L36" s="120">
        <v>0</v>
      </c>
      <c r="M36" s="7">
        <f>SUM(H36:L36)</f>
        <v>35</v>
      </c>
      <c r="N36" s="26"/>
      <c r="O36" s="7">
        <f>SUM(G36+M36)</f>
        <v>81</v>
      </c>
      <c r="P36" s="8"/>
    </row>
    <row r="37" spans="1:19" s="9" customFormat="1" ht="15" customHeight="1" thickTop="1" thickBot="1">
      <c r="A37"/>
      <c r="B37" s="37">
        <v>10</v>
      </c>
      <c r="C37" s="39">
        <v>10</v>
      </c>
      <c r="D37" s="39">
        <v>10</v>
      </c>
      <c r="E37" s="39">
        <v>9</v>
      </c>
      <c r="F37" s="121">
        <v>7</v>
      </c>
      <c r="G37" s="7">
        <f>SUM(B37:F37)</f>
        <v>46</v>
      </c>
      <c r="H37" s="38">
        <v>8</v>
      </c>
      <c r="I37" s="39">
        <v>8</v>
      </c>
      <c r="J37" s="39">
        <v>7</v>
      </c>
      <c r="K37" s="39">
        <v>7</v>
      </c>
      <c r="L37" s="120">
        <v>0</v>
      </c>
      <c r="M37" s="7">
        <f>SUM(H37:L37)</f>
        <v>30</v>
      </c>
      <c r="N37" s="26"/>
      <c r="O37" s="7">
        <f>SUM(G37+M37)</f>
        <v>76</v>
      </c>
      <c r="P37" s="10"/>
    </row>
    <row r="38" spans="1:19" s="9" customFormat="1" ht="22.5" customHeight="1" thickTop="1" thickBot="1">
      <c r="A3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2">
        <f>SUM(O35:O37)</f>
        <v>240</v>
      </c>
      <c r="P38" s="14" t="s">
        <v>0</v>
      </c>
      <c r="Q38" s="12">
        <f>SUM(O34+O38)</f>
        <v>511</v>
      </c>
    </row>
    <row r="39" spans="1:19" s="29" customFormat="1" ht="18" customHeight="1" thickTop="1">
      <c r="A39"/>
      <c r="B39" s="11"/>
      <c r="C39" s="11"/>
      <c r="D39" s="11"/>
      <c r="E39" s="11"/>
      <c r="F39" s="11"/>
      <c r="G39" s="11"/>
      <c r="H39" s="11"/>
      <c r="I39" s="11"/>
      <c r="J39" s="30"/>
      <c r="K39" s="30"/>
      <c r="L39" s="30"/>
      <c r="M39" s="30"/>
      <c r="N39" s="30"/>
      <c r="O39" s="31"/>
      <c r="P39" s="14"/>
      <c r="Q39" s="28"/>
    </row>
    <row r="40" spans="1:19" s="139" customFormat="1" ht="13.8">
      <c r="B40" s="148" t="s">
        <v>1</v>
      </c>
      <c r="C40" s="148"/>
      <c r="D40" s="150" t="s">
        <v>36</v>
      </c>
      <c r="E40" s="150"/>
      <c r="F40" s="150"/>
      <c r="G40" s="150"/>
      <c r="H40" s="150"/>
      <c r="I40" s="140"/>
      <c r="J40" s="149" t="s">
        <v>2</v>
      </c>
      <c r="K40" s="149"/>
      <c r="L40" s="155" t="s">
        <v>37</v>
      </c>
      <c r="M40" s="156"/>
      <c r="N40" s="153" t="s">
        <v>12</v>
      </c>
      <c r="O40" s="154"/>
      <c r="P40" s="141">
        <v>4</v>
      </c>
      <c r="Q40" s="142" t="s">
        <v>0</v>
      </c>
    </row>
    <row r="41" spans="1:19" ht="13.8" thickBot="1">
      <c r="H41" s="6"/>
      <c r="I41" s="6"/>
      <c r="J41" s="6"/>
      <c r="K41" s="6"/>
      <c r="L41" s="6"/>
      <c r="M41" s="40"/>
      <c r="N41" s="6"/>
      <c r="Q41" s="6"/>
    </row>
    <row r="42" spans="1:19" s="9" customFormat="1" ht="15" customHeight="1" thickTop="1" thickBot="1">
      <c r="A42"/>
      <c r="B42" s="37">
        <v>10</v>
      </c>
      <c r="C42" s="37">
        <v>10</v>
      </c>
      <c r="D42" s="37">
        <v>9</v>
      </c>
      <c r="E42" s="37">
        <v>9</v>
      </c>
      <c r="F42" s="37">
        <v>9</v>
      </c>
      <c r="G42" s="7">
        <f>SUM(B42:F42)</f>
        <v>47</v>
      </c>
      <c r="H42" s="37">
        <v>10</v>
      </c>
      <c r="I42" s="37">
        <v>9</v>
      </c>
      <c r="J42" s="37">
        <v>9</v>
      </c>
      <c r="K42" s="37">
        <v>9</v>
      </c>
      <c r="L42" s="37">
        <v>8</v>
      </c>
      <c r="M42" s="7">
        <f>SUM(H42:L42)</f>
        <v>45</v>
      </c>
      <c r="N42" s="26"/>
      <c r="O42" s="109">
        <f>SUM(G42+M42)</f>
        <v>92</v>
      </c>
      <c r="P42" s="8"/>
      <c r="Q42" s="29"/>
    </row>
    <row r="43" spans="1:19" s="9" customFormat="1" ht="15" customHeight="1" thickTop="1" thickBot="1">
      <c r="A43"/>
      <c r="B43" s="37">
        <v>10</v>
      </c>
      <c r="C43" s="37">
        <v>10</v>
      </c>
      <c r="D43" s="37">
        <v>9</v>
      </c>
      <c r="E43" s="37">
        <v>9</v>
      </c>
      <c r="F43" s="37">
        <v>8</v>
      </c>
      <c r="G43" s="7">
        <f>SUM(B43:F43)</f>
        <v>46</v>
      </c>
      <c r="H43" s="37">
        <v>10</v>
      </c>
      <c r="I43" s="37">
        <v>10</v>
      </c>
      <c r="J43" s="37">
        <v>9</v>
      </c>
      <c r="K43" s="37">
        <v>9</v>
      </c>
      <c r="L43" s="37">
        <v>8</v>
      </c>
      <c r="M43" s="7">
        <f>SUM(H43:L43)</f>
        <v>46</v>
      </c>
      <c r="N43" s="26"/>
      <c r="O43" s="110">
        <f>SUM(G43+M43)</f>
        <v>92</v>
      </c>
      <c r="P43" s="8"/>
    </row>
    <row r="44" spans="1:19" s="9" customFormat="1" ht="15" customHeight="1" thickTop="1" thickBot="1">
      <c r="A44"/>
      <c r="B44" s="111">
        <v>10</v>
      </c>
      <c r="C44" s="111">
        <v>9</v>
      </c>
      <c r="D44" s="111">
        <v>9</v>
      </c>
      <c r="E44" s="111">
        <v>8</v>
      </c>
      <c r="F44" s="111">
        <v>7</v>
      </c>
      <c r="G44" s="7">
        <f>SUM(B44:F44)</f>
        <v>43</v>
      </c>
      <c r="H44" s="111">
        <v>9</v>
      </c>
      <c r="I44" s="111">
        <v>9</v>
      </c>
      <c r="J44" s="111">
        <v>9</v>
      </c>
      <c r="K44" s="111">
        <v>9</v>
      </c>
      <c r="L44" s="111">
        <v>8</v>
      </c>
      <c r="M44" s="7">
        <f>SUM(H44:L44)</f>
        <v>44</v>
      </c>
      <c r="N44" s="26"/>
      <c r="O44" s="112">
        <f>SUM(G44+M44)</f>
        <v>87</v>
      </c>
      <c r="P44" s="10"/>
    </row>
    <row r="45" spans="1:19" s="9" customFormat="1" ht="22.5" customHeight="1" thickTop="1" thickBot="1">
      <c r="A45"/>
      <c r="B45" s="113"/>
      <c r="C45" s="114"/>
      <c r="D45" s="114"/>
      <c r="E45" s="114"/>
      <c r="F45" s="114"/>
      <c r="G45" s="115"/>
      <c r="H45" s="114"/>
      <c r="I45" s="114"/>
      <c r="J45" s="116"/>
      <c r="K45" s="116"/>
      <c r="L45" s="116"/>
      <c r="M45" s="117"/>
      <c r="N45" s="118"/>
      <c r="O45" s="119">
        <f>SUM(O40:O44)</f>
        <v>271</v>
      </c>
      <c r="P45" s="10"/>
      <c r="Q45" s="9" t="s">
        <v>0</v>
      </c>
    </row>
    <row r="46" spans="1:19" s="9" customFormat="1" ht="15" customHeight="1" thickTop="1" thickBot="1">
      <c r="A46"/>
      <c r="B46" s="37">
        <v>10</v>
      </c>
      <c r="C46" s="37">
        <v>10</v>
      </c>
      <c r="D46" s="37">
        <v>10</v>
      </c>
      <c r="E46" s="37">
        <v>9</v>
      </c>
      <c r="F46" s="37">
        <v>7</v>
      </c>
      <c r="G46" s="7">
        <f>SUM(B46:F46)</f>
        <v>46</v>
      </c>
      <c r="H46" s="38">
        <v>10</v>
      </c>
      <c r="I46" s="39">
        <v>9</v>
      </c>
      <c r="J46" s="39">
        <v>8</v>
      </c>
      <c r="K46" s="39">
        <v>7</v>
      </c>
      <c r="L46" s="120">
        <v>0</v>
      </c>
      <c r="M46" s="7">
        <f>SUM(H46:L46)</f>
        <v>34</v>
      </c>
      <c r="N46" s="26"/>
      <c r="O46" s="7">
        <f>SUM(G46+M46)</f>
        <v>80</v>
      </c>
      <c r="P46" s="8"/>
      <c r="S46" t="s">
        <v>0</v>
      </c>
    </row>
    <row r="47" spans="1:19" s="9" customFormat="1" ht="15" customHeight="1" thickTop="1" thickBot="1">
      <c r="A47"/>
      <c r="B47" s="37">
        <v>10</v>
      </c>
      <c r="C47" s="37">
        <v>9</v>
      </c>
      <c r="D47" s="37">
        <v>9</v>
      </c>
      <c r="E47" s="37">
        <v>9</v>
      </c>
      <c r="F47" s="37">
        <v>8</v>
      </c>
      <c r="G47" s="7">
        <f>SUM(B47:F47)</f>
        <v>45</v>
      </c>
      <c r="H47" s="38">
        <v>10</v>
      </c>
      <c r="I47" s="39">
        <v>9</v>
      </c>
      <c r="J47" s="39">
        <v>9</v>
      </c>
      <c r="K47" s="39">
        <v>8</v>
      </c>
      <c r="L47" s="120">
        <v>8</v>
      </c>
      <c r="M47" s="7">
        <f>SUM(H47:L47)</f>
        <v>44</v>
      </c>
      <c r="N47" s="26"/>
      <c r="O47" s="7">
        <f>SUM(G47+M47)</f>
        <v>89</v>
      </c>
      <c r="P47" s="8"/>
    </row>
    <row r="48" spans="1:19" s="9" customFormat="1" ht="15" customHeight="1" thickTop="1" thickBot="1">
      <c r="A48"/>
      <c r="B48" s="37">
        <v>10</v>
      </c>
      <c r="C48" s="39">
        <v>10</v>
      </c>
      <c r="D48" s="39">
        <v>9</v>
      </c>
      <c r="E48" s="39">
        <v>9</v>
      </c>
      <c r="F48" s="121">
        <v>9</v>
      </c>
      <c r="G48" s="7">
        <f>SUM(B48:F48)</f>
        <v>47</v>
      </c>
      <c r="H48" s="38">
        <v>10</v>
      </c>
      <c r="I48" s="39">
        <v>10</v>
      </c>
      <c r="J48" s="39">
        <v>10</v>
      </c>
      <c r="K48" s="39">
        <v>8</v>
      </c>
      <c r="L48" s="120">
        <v>8</v>
      </c>
      <c r="M48" s="7">
        <f>SUM(H48:L48)</f>
        <v>46</v>
      </c>
      <c r="N48" s="26"/>
      <c r="O48" s="7">
        <f>SUM(G48+M48)</f>
        <v>93</v>
      </c>
      <c r="P48" s="10"/>
    </row>
    <row r="49" spans="1:17" s="9" customFormat="1" ht="22.5" customHeight="1" thickTop="1" thickBot="1">
      <c r="A49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2">
        <f>SUM(O46:O48)</f>
        <v>262</v>
      </c>
      <c r="P49" s="14" t="s">
        <v>0</v>
      </c>
      <c r="Q49" s="12">
        <f>SUM(O45+O49)</f>
        <v>533</v>
      </c>
    </row>
    <row r="50" spans="1:17" s="29" customFormat="1" ht="15" customHeight="1" thickTop="1">
      <c r="A50"/>
      <c r="B50" s="135" t="s">
        <v>0</v>
      </c>
      <c r="C50" s="11"/>
      <c r="D50" s="11"/>
      <c r="E50" s="11"/>
      <c r="F50" s="11"/>
      <c r="G50" s="11"/>
      <c r="H50" s="11"/>
      <c r="I50" s="11"/>
      <c r="J50" s="30"/>
      <c r="K50" s="30"/>
      <c r="L50" s="30"/>
      <c r="M50" s="30"/>
      <c r="N50" s="30"/>
      <c r="O50" s="31"/>
      <c r="P50" s="14"/>
      <c r="Q50" s="28"/>
    </row>
    <row r="51" spans="1:17" ht="13.8">
      <c r="B51" s="143" t="s">
        <v>1</v>
      </c>
      <c r="C51" s="143"/>
      <c r="D51" s="150" t="s">
        <v>27</v>
      </c>
      <c r="E51" s="150"/>
      <c r="F51" s="150"/>
      <c r="G51" s="150"/>
      <c r="H51" s="150"/>
      <c r="I51" s="140"/>
      <c r="J51" s="149" t="s">
        <v>2</v>
      </c>
      <c r="K51" s="149"/>
      <c r="L51" s="155" t="s">
        <v>18</v>
      </c>
      <c r="M51" s="156"/>
      <c r="N51" s="151" t="s">
        <v>12</v>
      </c>
      <c r="O51" s="152"/>
      <c r="P51" s="108">
        <v>5</v>
      </c>
      <c r="Q51" s="90" t="s">
        <v>0</v>
      </c>
    </row>
    <row r="52" spans="1:17" ht="13.8" thickBot="1">
      <c r="H52" s="6"/>
      <c r="I52" s="6"/>
      <c r="J52" s="6"/>
      <c r="K52" s="6"/>
      <c r="L52" s="6"/>
      <c r="M52" s="40"/>
      <c r="N52" s="6"/>
      <c r="Q52" s="6"/>
    </row>
    <row r="53" spans="1:17" s="9" customFormat="1" ht="15" customHeight="1" thickTop="1" thickBot="1">
      <c r="A53"/>
      <c r="B53" s="37">
        <v>9</v>
      </c>
      <c r="C53" s="37">
        <v>9</v>
      </c>
      <c r="D53" s="37">
        <v>9</v>
      </c>
      <c r="E53" s="37">
        <v>7</v>
      </c>
      <c r="F53" s="37">
        <v>6</v>
      </c>
      <c r="G53" s="7">
        <f>SUM(B53:F53)</f>
        <v>40</v>
      </c>
      <c r="H53" s="37">
        <v>10</v>
      </c>
      <c r="I53" s="37">
        <v>10</v>
      </c>
      <c r="J53" s="37">
        <v>10</v>
      </c>
      <c r="K53" s="37">
        <v>10</v>
      </c>
      <c r="L53" s="37">
        <v>9</v>
      </c>
      <c r="M53" s="7">
        <f>SUM(H53:L53)</f>
        <v>49</v>
      </c>
      <c r="N53" s="26"/>
      <c r="O53" s="109">
        <f>SUM(G53+M53)</f>
        <v>89</v>
      </c>
      <c r="P53" s="8"/>
      <c r="Q53" s="29"/>
    </row>
    <row r="54" spans="1:17" s="9" customFormat="1" ht="15" customHeight="1" thickTop="1" thickBot="1">
      <c r="A54"/>
      <c r="B54" s="37">
        <v>10</v>
      </c>
      <c r="C54" s="37">
        <v>9</v>
      </c>
      <c r="D54" s="37">
        <v>9</v>
      </c>
      <c r="E54" s="37">
        <v>9</v>
      </c>
      <c r="F54" s="37">
        <v>8</v>
      </c>
      <c r="G54" s="7">
        <f>SUM(B54:F54)</f>
        <v>45</v>
      </c>
      <c r="H54" s="37">
        <v>10</v>
      </c>
      <c r="I54" s="37">
        <v>10</v>
      </c>
      <c r="J54" s="37">
        <v>9</v>
      </c>
      <c r="K54" s="37">
        <v>9</v>
      </c>
      <c r="L54" s="37">
        <v>9</v>
      </c>
      <c r="M54" s="7">
        <f>SUM(H54:L54)</f>
        <v>47</v>
      </c>
      <c r="N54" s="26"/>
      <c r="O54" s="110">
        <f>SUM(G54+M54)</f>
        <v>92</v>
      </c>
      <c r="P54" s="8"/>
    </row>
    <row r="55" spans="1:17" s="9" customFormat="1" ht="15" customHeight="1" thickTop="1" thickBot="1">
      <c r="A55"/>
      <c r="B55" s="111">
        <v>10</v>
      </c>
      <c r="C55" s="111">
        <v>10</v>
      </c>
      <c r="D55" s="111">
        <v>10</v>
      </c>
      <c r="E55" s="111">
        <v>8</v>
      </c>
      <c r="F55" s="111">
        <v>8</v>
      </c>
      <c r="G55" s="7">
        <f>SUM(B55:F55)</f>
        <v>46</v>
      </c>
      <c r="H55" s="111">
        <v>10</v>
      </c>
      <c r="I55" s="111">
        <v>10</v>
      </c>
      <c r="J55" s="111">
        <v>10</v>
      </c>
      <c r="K55" s="111">
        <v>9</v>
      </c>
      <c r="L55" s="111">
        <v>8</v>
      </c>
      <c r="M55" s="7">
        <f>SUM(H55:L55)</f>
        <v>47</v>
      </c>
      <c r="N55" s="26"/>
      <c r="O55" s="112">
        <f>SUM(G55+M55)</f>
        <v>93</v>
      </c>
      <c r="P55" s="10"/>
    </row>
    <row r="56" spans="1:17" s="9" customFormat="1" ht="22.5" customHeight="1" thickTop="1" thickBot="1">
      <c r="A56"/>
      <c r="B56" s="113"/>
      <c r="C56" s="114"/>
      <c r="D56" s="114"/>
      <c r="E56" s="114"/>
      <c r="F56" s="114"/>
      <c r="G56" s="115"/>
      <c r="H56" s="114"/>
      <c r="I56" s="114"/>
      <c r="J56" s="116"/>
      <c r="K56" s="116"/>
      <c r="L56" s="116"/>
      <c r="M56" s="117"/>
      <c r="N56" s="118"/>
      <c r="O56" s="119">
        <f>SUM(O51:O55)</f>
        <v>274</v>
      </c>
      <c r="P56" s="10"/>
      <c r="Q56" s="9" t="s">
        <v>0</v>
      </c>
    </row>
    <row r="57" spans="1:17" s="9" customFormat="1" ht="15" customHeight="1" thickTop="1" thickBot="1">
      <c r="A57"/>
      <c r="B57" s="37">
        <v>10</v>
      </c>
      <c r="C57" s="37">
        <v>10</v>
      </c>
      <c r="D57" s="37">
        <v>8</v>
      </c>
      <c r="E57" s="37">
        <v>8</v>
      </c>
      <c r="F57" s="37">
        <v>8</v>
      </c>
      <c r="G57" s="7">
        <f>SUM(B57:F57)</f>
        <v>44</v>
      </c>
      <c r="H57" s="38">
        <v>9</v>
      </c>
      <c r="I57" s="39">
        <v>8</v>
      </c>
      <c r="J57" s="39">
        <v>8</v>
      </c>
      <c r="K57" s="39">
        <v>7</v>
      </c>
      <c r="L57" s="120">
        <v>6</v>
      </c>
      <c r="M57" s="7">
        <f>SUM(H57:L57)</f>
        <v>38</v>
      </c>
      <c r="N57" s="26"/>
      <c r="O57" s="7">
        <f>SUM(G57+M57)</f>
        <v>82</v>
      </c>
      <c r="P57" s="8"/>
    </row>
    <row r="58" spans="1:17" s="9" customFormat="1" ht="15" customHeight="1" thickTop="1" thickBot="1">
      <c r="A58"/>
      <c r="B58" s="37">
        <v>10</v>
      </c>
      <c r="C58" s="37">
        <v>9</v>
      </c>
      <c r="D58" s="37">
        <v>9</v>
      </c>
      <c r="E58" s="37">
        <v>8</v>
      </c>
      <c r="F58" s="37">
        <v>7</v>
      </c>
      <c r="G58" s="7">
        <f>SUM(B58:F58)</f>
        <v>43</v>
      </c>
      <c r="H58" s="38">
        <v>10</v>
      </c>
      <c r="I58" s="39">
        <v>9</v>
      </c>
      <c r="J58" s="39">
        <v>6</v>
      </c>
      <c r="K58" s="39">
        <v>6</v>
      </c>
      <c r="L58" s="120">
        <v>0</v>
      </c>
      <c r="M58" s="7">
        <f>SUM(H58:L58)</f>
        <v>31</v>
      </c>
      <c r="N58" s="26"/>
      <c r="O58" s="7">
        <f>SUM(G58+M58)</f>
        <v>74</v>
      </c>
      <c r="P58" s="8"/>
    </row>
    <row r="59" spans="1:17" s="9" customFormat="1" ht="15" customHeight="1" thickTop="1" thickBot="1">
      <c r="A59"/>
      <c r="B59" s="37">
        <v>9</v>
      </c>
      <c r="C59" s="39">
        <v>9</v>
      </c>
      <c r="D59" s="39">
        <v>8</v>
      </c>
      <c r="E59" s="39">
        <v>7</v>
      </c>
      <c r="F59" s="121">
        <v>7</v>
      </c>
      <c r="G59" s="7">
        <f>SUM(B59:F59)</f>
        <v>40</v>
      </c>
      <c r="H59" s="38">
        <v>10</v>
      </c>
      <c r="I59" s="39">
        <v>9</v>
      </c>
      <c r="J59" s="39">
        <v>7</v>
      </c>
      <c r="K59" s="39">
        <v>7</v>
      </c>
      <c r="L59" s="120">
        <v>7</v>
      </c>
      <c r="M59" s="7">
        <f>SUM(H59:L59)</f>
        <v>40</v>
      </c>
      <c r="N59" s="26"/>
      <c r="O59" s="7">
        <f>SUM(G59+M59)</f>
        <v>80</v>
      </c>
      <c r="P59" s="10"/>
    </row>
    <row r="60" spans="1:17" s="9" customFormat="1" ht="22.5" customHeight="1" thickTop="1" thickBot="1">
      <c r="A60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2">
        <f>SUM(O57:O59)</f>
        <v>236</v>
      </c>
      <c r="P60" s="14" t="s">
        <v>0</v>
      </c>
      <c r="Q60" s="12">
        <f>SUM(O56+O60)</f>
        <v>510</v>
      </c>
    </row>
    <row r="61" spans="1:17" s="29" customFormat="1" ht="18" customHeight="1" thickTop="1">
      <c r="A61"/>
      <c r="B61" s="11"/>
      <c r="C61" s="11"/>
      <c r="D61" s="11"/>
      <c r="E61" s="11"/>
      <c r="F61" s="11"/>
      <c r="G61" s="11"/>
      <c r="H61" s="11"/>
      <c r="I61" s="11"/>
      <c r="J61" s="30"/>
      <c r="K61" s="30"/>
      <c r="L61" s="30"/>
      <c r="M61" s="30"/>
      <c r="N61" s="30"/>
      <c r="O61" s="31"/>
      <c r="P61" s="14"/>
      <c r="Q61" s="28"/>
    </row>
    <row r="62" spans="1:17" ht="13.8">
      <c r="B62" s="143" t="s">
        <v>1</v>
      </c>
      <c r="C62" s="143"/>
      <c r="D62" s="150" t="s">
        <v>19</v>
      </c>
      <c r="E62" s="150"/>
      <c r="F62" s="150"/>
      <c r="G62" s="150"/>
      <c r="H62" s="150"/>
      <c r="I62" s="140"/>
      <c r="J62" s="149" t="s">
        <v>2</v>
      </c>
      <c r="K62" s="149"/>
      <c r="L62" s="155" t="s">
        <v>20</v>
      </c>
      <c r="M62" s="156"/>
      <c r="N62" s="151" t="s">
        <v>12</v>
      </c>
      <c r="O62" s="152"/>
      <c r="P62" s="108">
        <v>6</v>
      </c>
      <c r="Q62" s="90" t="s">
        <v>0</v>
      </c>
    </row>
    <row r="63" spans="1:17" ht="13.8" thickBot="1">
      <c r="H63" s="6"/>
      <c r="I63" s="6"/>
      <c r="J63" s="6"/>
      <c r="K63" s="6"/>
      <c r="L63" s="6"/>
      <c r="M63" s="40"/>
      <c r="N63" s="6"/>
      <c r="Q63" s="6"/>
    </row>
    <row r="64" spans="1:17" s="9" customFormat="1" ht="15" customHeight="1" thickTop="1" thickBot="1">
      <c r="A64"/>
      <c r="B64" s="37">
        <v>10</v>
      </c>
      <c r="C64" s="37">
        <v>8</v>
      </c>
      <c r="D64" s="37">
        <v>7</v>
      </c>
      <c r="E64" s="37">
        <v>7</v>
      </c>
      <c r="F64" s="37">
        <v>7</v>
      </c>
      <c r="G64" s="7">
        <f>SUM(B64:F64)</f>
        <v>39</v>
      </c>
      <c r="H64" s="37">
        <v>10</v>
      </c>
      <c r="I64" s="37">
        <v>8</v>
      </c>
      <c r="J64" s="37">
        <v>7</v>
      </c>
      <c r="K64" s="37">
        <v>7</v>
      </c>
      <c r="L64" s="37">
        <v>5</v>
      </c>
      <c r="M64" s="7">
        <f>SUM(H64:L64)</f>
        <v>37</v>
      </c>
      <c r="N64" s="26"/>
      <c r="O64" s="109">
        <f>SUM(G64+M64)</f>
        <v>76</v>
      </c>
      <c r="P64" s="8"/>
      <c r="Q64" s="29"/>
    </row>
    <row r="65" spans="1:17" s="9" customFormat="1" ht="15" customHeight="1" thickTop="1" thickBot="1">
      <c r="A65"/>
      <c r="B65" s="37">
        <v>9</v>
      </c>
      <c r="C65" s="37">
        <v>8</v>
      </c>
      <c r="D65" s="37">
        <v>8</v>
      </c>
      <c r="E65" s="37">
        <v>7</v>
      </c>
      <c r="F65" s="37">
        <v>7</v>
      </c>
      <c r="G65" s="7">
        <f>SUM(B65:F65)</f>
        <v>39</v>
      </c>
      <c r="H65" s="37">
        <v>8</v>
      </c>
      <c r="I65" s="37">
        <v>8</v>
      </c>
      <c r="J65" s="37">
        <v>8</v>
      </c>
      <c r="K65" s="37">
        <v>7</v>
      </c>
      <c r="L65" s="37">
        <v>6</v>
      </c>
      <c r="M65" s="7">
        <f>SUM(H65:L65)</f>
        <v>37</v>
      </c>
      <c r="N65" s="26"/>
      <c r="O65" s="110">
        <f>SUM(G65+M65)</f>
        <v>76</v>
      </c>
      <c r="P65" s="8"/>
    </row>
    <row r="66" spans="1:17" s="9" customFormat="1" ht="15" customHeight="1" thickTop="1" thickBot="1">
      <c r="A66"/>
      <c r="B66" s="111">
        <v>9</v>
      </c>
      <c r="C66" s="111">
        <v>9</v>
      </c>
      <c r="D66" s="111">
        <v>9</v>
      </c>
      <c r="E66" s="111">
        <v>8</v>
      </c>
      <c r="F66" s="111">
        <v>8</v>
      </c>
      <c r="G66" s="7">
        <f>SUM(B66:F66)</f>
        <v>43</v>
      </c>
      <c r="H66" s="111">
        <v>10</v>
      </c>
      <c r="I66" s="111">
        <v>10</v>
      </c>
      <c r="J66" s="111">
        <v>9</v>
      </c>
      <c r="K66" s="111">
        <v>9</v>
      </c>
      <c r="L66" s="111">
        <v>8</v>
      </c>
      <c r="M66" s="7">
        <f>SUM(H66:L66)</f>
        <v>46</v>
      </c>
      <c r="N66" s="26"/>
      <c r="O66" s="112">
        <f>SUM(G66+M66)</f>
        <v>89</v>
      </c>
      <c r="P66" s="10"/>
    </row>
    <row r="67" spans="1:17" s="9" customFormat="1" ht="22.5" customHeight="1" thickTop="1" thickBot="1">
      <c r="A67"/>
      <c r="B67" s="113"/>
      <c r="C67" s="114"/>
      <c r="D67" s="114"/>
      <c r="E67" s="114"/>
      <c r="F67" s="114"/>
      <c r="G67" s="115"/>
      <c r="H67" s="114"/>
      <c r="I67" s="114"/>
      <c r="J67" s="116"/>
      <c r="K67" s="116"/>
      <c r="L67" s="116"/>
      <c r="M67" s="117"/>
      <c r="N67" s="118"/>
      <c r="O67" s="119">
        <f>SUM(O62:O66)</f>
        <v>241</v>
      </c>
      <c r="P67" s="10"/>
      <c r="Q67" s="9" t="s">
        <v>0</v>
      </c>
    </row>
    <row r="68" spans="1:17" s="9" customFormat="1" ht="15" customHeight="1" thickTop="1" thickBot="1">
      <c r="A68"/>
      <c r="B68" s="37">
        <v>10</v>
      </c>
      <c r="C68" s="37">
        <v>9</v>
      </c>
      <c r="D68" s="37">
        <v>9</v>
      </c>
      <c r="E68" s="37">
        <v>9</v>
      </c>
      <c r="F68" s="37">
        <v>8</v>
      </c>
      <c r="G68" s="7">
        <f>SUM(B68:F68)</f>
        <v>45</v>
      </c>
      <c r="H68" s="38">
        <v>9</v>
      </c>
      <c r="I68" s="39">
        <v>9</v>
      </c>
      <c r="J68" s="39">
        <v>9</v>
      </c>
      <c r="K68" s="39">
        <v>9</v>
      </c>
      <c r="L68" s="120">
        <v>8</v>
      </c>
      <c r="M68" s="7">
        <f>SUM(H68:L68)</f>
        <v>44</v>
      </c>
      <c r="N68" s="26"/>
      <c r="O68" s="7">
        <f>SUM(G68+M68)</f>
        <v>89</v>
      </c>
      <c r="P68" s="8"/>
    </row>
    <row r="69" spans="1:17" s="9" customFormat="1" ht="15" customHeight="1" thickTop="1" thickBot="1">
      <c r="A69"/>
      <c r="B69" s="37">
        <v>10</v>
      </c>
      <c r="C69" s="37">
        <v>10</v>
      </c>
      <c r="D69" s="37">
        <v>8</v>
      </c>
      <c r="E69" s="37">
        <v>8</v>
      </c>
      <c r="F69" s="37">
        <v>7</v>
      </c>
      <c r="G69" s="7">
        <f>SUM(B69:F69)</f>
        <v>43</v>
      </c>
      <c r="H69" s="38">
        <v>10</v>
      </c>
      <c r="I69" s="39">
        <v>10</v>
      </c>
      <c r="J69" s="39">
        <v>10</v>
      </c>
      <c r="K69" s="39">
        <v>9</v>
      </c>
      <c r="L69" s="120">
        <v>9</v>
      </c>
      <c r="M69" s="7">
        <f>SUM(H69:L69)</f>
        <v>48</v>
      </c>
      <c r="N69" s="26"/>
      <c r="O69" s="7">
        <f>SUM(G69+M69)</f>
        <v>91</v>
      </c>
      <c r="P69" s="8"/>
    </row>
    <row r="70" spans="1:17" s="9" customFormat="1" ht="15" customHeight="1" thickTop="1" thickBot="1">
      <c r="A70"/>
      <c r="B70" s="37">
        <v>10</v>
      </c>
      <c r="C70" s="39">
        <v>10</v>
      </c>
      <c r="D70" s="39">
        <v>9</v>
      </c>
      <c r="E70" s="39">
        <v>9</v>
      </c>
      <c r="F70" s="37">
        <v>8</v>
      </c>
      <c r="G70" s="7">
        <f>SUM(B70:F70)</f>
        <v>46</v>
      </c>
      <c r="H70" s="38">
        <v>9</v>
      </c>
      <c r="I70" s="39">
        <v>9</v>
      </c>
      <c r="J70" s="39">
        <v>9</v>
      </c>
      <c r="K70" s="39">
        <v>8</v>
      </c>
      <c r="L70" s="120">
        <v>7</v>
      </c>
      <c r="M70" s="7">
        <f>SUM(H70:L70)</f>
        <v>42</v>
      </c>
      <c r="N70" s="26"/>
      <c r="O70" s="7">
        <f>SUM(G70+M70)</f>
        <v>88</v>
      </c>
      <c r="P70" s="10"/>
    </row>
    <row r="71" spans="1:17" s="9" customFormat="1" ht="22.5" customHeight="1" thickTop="1" thickBot="1">
      <c r="A71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>
        <f>SUM(O68:O70)</f>
        <v>268</v>
      </c>
      <c r="P71" s="14" t="s">
        <v>0</v>
      </c>
      <c r="Q71" s="12">
        <f>SUM(O67+O71)</f>
        <v>509</v>
      </c>
    </row>
    <row r="72" spans="1:17" s="29" customFormat="1" ht="18" customHeight="1" thickTop="1">
      <c r="A72"/>
      <c r="B72" s="11"/>
      <c r="C72" s="11"/>
      <c r="D72" s="135" t="s">
        <v>0</v>
      </c>
      <c r="E72" s="11"/>
      <c r="F72" s="11"/>
      <c r="G72" s="11"/>
      <c r="H72" s="11"/>
      <c r="I72" s="11"/>
      <c r="J72" s="30"/>
      <c r="K72" s="30"/>
      <c r="L72" s="30"/>
      <c r="M72" s="30"/>
      <c r="N72" s="30"/>
      <c r="O72" s="31"/>
      <c r="P72" s="14"/>
      <c r="Q72" s="28"/>
    </row>
    <row r="73" spans="1:17" ht="13.8">
      <c r="B73" s="143" t="s">
        <v>1</v>
      </c>
      <c r="C73" s="143"/>
      <c r="D73" s="147" t="s">
        <v>28</v>
      </c>
      <c r="E73" s="147"/>
      <c r="F73" s="147"/>
      <c r="G73" s="147"/>
      <c r="H73" s="147"/>
      <c r="I73" s="107"/>
      <c r="J73" s="144" t="s">
        <v>2</v>
      </c>
      <c r="K73" s="144"/>
      <c r="L73" s="145" t="s">
        <v>29</v>
      </c>
      <c r="M73" s="146"/>
      <c r="N73" s="151" t="s">
        <v>12</v>
      </c>
      <c r="O73" s="152"/>
      <c r="P73" s="108">
        <v>7</v>
      </c>
      <c r="Q73" s="90" t="s">
        <v>0</v>
      </c>
    </row>
    <row r="74" spans="1:17" ht="13.8" thickBot="1">
      <c r="H74" s="6"/>
      <c r="I74" s="6"/>
      <c r="J74" s="6"/>
      <c r="K74" s="6"/>
      <c r="L74" s="6"/>
      <c r="M74" s="40"/>
      <c r="N74" s="6"/>
      <c r="Q74" s="6"/>
    </row>
    <row r="75" spans="1:17" s="9" customFormat="1" ht="15" customHeight="1" thickTop="1" thickBot="1">
      <c r="A75"/>
      <c r="B75" s="37">
        <v>10</v>
      </c>
      <c r="C75" s="37">
        <v>10</v>
      </c>
      <c r="D75" s="37">
        <v>10</v>
      </c>
      <c r="E75" s="37">
        <v>9</v>
      </c>
      <c r="F75" s="37">
        <v>9</v>
      </c>
      <c r="G75" s="7">
        <f>SUM(B75:F75)</f>
        <v>48</v>
      </c>
      <c r="H75" s="37">
        <v>10</v>
      </c>
      <c r="I75" s="37">
        <v>10</v>
      </c>
      <c r="J75" s="37">
        <v>10</v>
      </c>
      <c r="K75" s="37">
        <v>10</v>
      </c>
      <c r="L75" s="37">
        <v>9</v>
      </c>
      <c r="M75" s="7">
        <f>SUM(H75:L75)</f>
        <v>49</v>
      </c>
      <c r="N75" s="26"/>
      <c r="O75" s="109">
        <f>SUM(G75+M75)</f>
        <v>97</v>
      </c>
      <c r="P75" s="8"/>
      <c r="Q75" s="29"/>
    </row>
    <row r="76" spans="1:17" s="9" customFormat="1" ht="15" customHeight="1" thickTop="1" thickBot="1">
      <c r="A76"/>
      <c r="B76" s="37">
        <v>10</v>
      </c>
      <c r="C76" s="37">
        <v>10</v>
      </c>
      <c r="D76" s="37">
        <v>10</v>
      </c>
      <c r="E76" s="37">
        <v>9</v>
      </c>
      <c r="F76" s="37">
        <v>9</v>
      </c>
      <c r="G76" s="7">
        <f>SUM(B76:F76)</f>
        <v>48</v>
      </c>
      <c r="H76" s="37">
        <v>10</v>
      </c>
      <c r="I76" s="37">
        <v>10</v>
      </c>
      <c r="J76" s="37">
        <v>10</v>
      </c>
      <c r="K76" s="37">
        <v>10</v>
      </c>
      <c r="L76" s="37">
        <v>8</v>
      </c>
      <c r="M76" s="7">
        <f>SUM(H76:L76)</f>
        <v>48</v>
      </c>
      <c r="N76" s="26"/>
      <c r="O76" s="110">
        <f>SUM(G76+M76)</f>
        <v>96</v>
      </c>
      <c r="P76" s="8"/>
    </row>
    <row r="77" spans="1:17" s="9" customFormat="1" ht="15" customHeight="1" thickTop="1" thickBot="1">
      <c r="A77"/>
      <c r="B77" s="37">
        <v>10</v>
      </c>
      <c r="C77" s="37">
        <v>10</v>
      </c>
      <c r="D77" s="37">
        <v>10</v>
      </c>
      <c r="E77" s="37">
        <v>10</v>
      </c>
      <c r="F77" s="37">
        <v>9</v>
      </c>
      <c r="G77" s="7">
        <f>SUM(B77:F77)</f>
        <v>49</v>
      </c>
      <c r="H77" s="111">
        <v>10</v>
      </c>
      <c r="I77" s="111">
        <v>10</v>
      </c>
      <c r="J77" s="111">
        <v>10</v>
      </c>
      <c r="K77" s="111">
        <v>9</v>
      </c>
      <c r="L77" s="111">
        <v>9</v>
      </c>
      <c r="M77" s="7">
        <f>SUM(H77:L77)</f>
        <v>48</v>
      </c>
      <c r="N77" s="26"/>
      <c r="O77" s="112">
        <f>SUM(G77+M77)</f>
        <v>97</v>
      </c>
      <c r="P77" s="10"/>
    </row>
    <row r="78" spans="1:17" s="9" customFormat="1" ht="22.5" customHeight="1" thickTop="1" thickBot="1">
      <c r="A78"/>
      <c r="B78" s="113"/>
      <c r="C78" s="114"/>
      <c r="D78" s="114"/>
      <c r="E78" s="114"/>
      <c r="F78" s="114"/>
      <c r="G78" s="115"/>
      <c r="H78" s="114"/>
      <c r="I78" s="114"/>
      <c r="J78" s="116"/>
      <c r="K78" s="116"/>
      <c r="L78" s="116"/>
      <c r="M78" s="117"/>
      <c r="N78" s="118"/>
      <c r="O78" s="119">
        <f>SUM(O73:O77)</f>
        <v>290</v>
      </c>
      <c r="P78" s="10"/>
      <c r="Q78" s="9" t="s">
        <v>0</v>
      </c>
    </row>
    <row r="79" spans="1:17" s="9" customFormat="1" ht="15" customHeight="1" thickTop="1" thickBot="1">
      <c r="A79"/>
      <c r="B79" s="37">
        <v>10</v>
      </c>
      <c r="C79" s="37">
        <v>9</v>
      </c>
      <c r="D79" s="37">
        <v>9</v>
      </c>
      <c r="E79" s="37">
        <v>9</v>
      </c>
      <c r="F79" s="37">
        <v>7</v>
      </c>
      <c r="G79" s="7">
        <f>SUM(B79:F79)</f>
        <v>44</v>
      </c>
      <c r="H79" s="38">
        <v>10</v>
      </c>
      <c r="I79" s="39">
        <v>9</v>
      </c>
      <c r="J79" s="39">
        <v>9</v>
      </c>
      <c r="K79" s="39">
        <v>9</v>
      </c>
      <c r="L79" s="120">
        <v>7</v>
      </c>
      <c r="M79" s="7">
        <f>SUM(H79:L79)</f>
        <v>44</v>
      </c>
      <c r="N79" s="26"/>
      <c r="O79" s="7">
        <f>SUM(G79+M79)</f>
        <v>88</v>
      </c>
      <c r="P79" s="8"/>
    </row>
    <row r="80" spans="1:17" s="9" customFormat="1" ht="15" customHeight="1" thickTop="1" thickBot="1">
      <c r="A80"/>
      <c r="B80" s="37">
        <v>10</v>
      </c>
      <c r="C80" s="37">
        <v>9</v>
      </c>
      <c r="D80" s="37">
        <v>9</v>
      </c>
      <c r="E80" s="37">
        <v>9</v>
      </c>
      <c r="F80" s="37">
        <v>9</v>
      </c>
      <c r="G80" s="7">
        <f>SUM(B80:F80)</f>
        <v>46</v>
      </c>
      <c r="H80" s="38">
        <v>10</v>
      </c>
      <c r="I80" s="39">
        <v>9</v>
      </c>
      <c r="J80" s="39">
        <v>9</v>
      </c>
      <c r="K80" s="39">
        <v>9</v>
      </c>
      <c r="L80" s="120">
        <v>9</v>
      </c>
      <c r="M80" s="7">
        <f>SUM(H80:L80)</f>
        <v>46</v>
      </c>
      <c r="N80" s="26"/>
      <c r="O80" s="7">
        <f>SUM(G80+M80)</f>
        <v>92</v>
      </c>
      <c r="P80" s="8"/>
    </row>
    <row r="81" spans="1:17" s="9" customFormat="1" ht="15" customHeight="1" thickTop="1" thickBot="1">
      <c r="A81"/>
      <c r="B81" s="37">
        <v>10</v>
      </c>
      <c r="C81" s="39">
        <v>10</v>
      </c>
      <c r="D81" s="39">
        <v>10</v>
      </c>
      <c r="E81" s="39">
        <v>9</v>
      </c>
      <c r="F81" s="121">
        <v>8</v>
      </c>
      <c r="G81" s="7">
        <f>SUM(B81:F81)</f>
        <v>47</v>
      </c>
      <c r="H81" s="38">
        <v>10</v>
      </c>
      <c r="I81" s="39">
        <v>10</v>
      </c>
      <c r="J81" s="39">
        <v>10</v>
      </c>
      <c r="K81" s="39">
        <v>10</v>
      </c>
      <c r="L81" s="120">
        <v>8</v>
      </c>
      <c r="M81" s="7">
        <f>SUM(H81:L81)</f>
        <v>48</v>
      </c>
      <c r="N81" s="26"/>
      <c r="O81" s="7">
        <f>SUM(G81+M81)</f>
        <v>95</v>
      </c>
      <c r="P81" s="10"/>
    </row>
    <row r="82" spans="1:17" s="9" customFormat="1" ht="22.5" customHeight="1" thickTop="1" thickBot="1">
      <c r="A8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>
        <f>SUM(O79:O81)</f>
        <v>275</v>
      </c>
      <c r="P82" s="14" t="s">
        <v>0</v>
      </c>
      <c r="Q82" s="12">
        <f>SUM(O78+O82)</f>
        <v>565</v>
      </c>
    </row>
    <row r="83" spans="1:17" s="29" customFormat="1" ht="18" customHeight="1" thickTop="1">
      <c r="A83"/>
      <c r="B83" s="11"/>
      <c r="C83" s="11"/>
      <c r="D83" s="11"/>
      <c r="E83" s="11"/>
      <c r="F83" s="11"/>
      <c r="G83" s="11"/>
      <c r="H83" s="11"/>
      <c r="I83" s="11"/>
      <c r="J83" s="30"/>
      <c r="K83" s="30"/>
      <c r="L83" s="30"/>
      <c r="M83" s="30"/>
      <c r="N83" s="30"/>
      <c r="O83" s="31"/>
      <c r="P83" s="14"/>
      <c r="Q83" s="28"/>
    </row>
    <row r="84" spans="1:17" ht="13.8">
      <c r="B84" s="143" t="s">
        <v>1</v>
      </c>
      <c r="C84" s="143"/>
      <c r="D84" s="147" t="s">
        <v>30</v>
      </c>
      <c r="E84" s="147"/>
      <c r="F84" s="147"/>
      <c r="G84" s="147"/>
      <c r="H84" s="147"/>
      <c r="I84" s="107"/>
      <c r="J84" s="144" t="s">
        <v>2</v>
      </c>
      <c r="K84" s="144"/>
      <c r="L84" s="145" t="s">
        <v>31</v>
      </c>
      <c r="M84" s="146"/>
      <c r="N84" s="151" t="s">
        <v>12</v>
      </c>
      <c r="O84" s="152"/>
      <c r="P84" s="108">
        <v>8</v>
      </c>
      <c r="Q84" s="90" t="s">
        <v>0</v>
      </c>
    </row>
    <row r="85" spans="1:17" ht="13.8" thickBot="1">
      <c r="H85" s="6"/>
      <c r="I85" s="6"/>
      <c r="J85" s="6"/>
      <c r="K85" s="6"/>
      <c r="L85" s="6"/>
      <c r="M85" s="40"/>
      <c r="N85" s="6"/>
      <c r="Q85" s="6"/>
    </row>
    <row r="86" spans="1:17" s="9" customFormat="1" ht="15" customHeight="1" thickTop="1" thickBot="1">
      <c r="A86"/>
      <c r="B86" s="37">
        <v>10</v>
      </c>
      <c r="C86" s="37">
        <v>10</v>
      </c>
      <c r="D86" s="37">
        <v>10</v>
      </c>
      <c r="E86" s="37">
        <v>9</v>
      </c>
      <c r="F86" s="37">
        <v>9</v>
      </c>
      <c r="G86" s="7">
        <f>SUM(B86:F86)</f>
        <v>48</v>
      </c>
      <c r="H86" s="37">
        <v>10</v>
      </c>
      <c r="I86" s="37">
        <v>10</v>
      </c>
      <c r="J86" s="37">
        <v>10</v>
      </c>
      <c r="K86" s="37">
        <v>9</v>
      </c>
      <c r="L86" s="37">
        <v>9</v>
      </c>
      <c r="M86" s="7">
        <f>SUM(H86:L86)</f>
        <v>48</v>
      </c>
      <c r="N86" s="26"/>
      <c r="O86" s="109">
        <f>SUM(G86+M86)</f>
        <v>96</v>
      </c>
      <c r="P86" s="8"/>
      <c r="Q86" s="29"/>
    </row>
    <row r="87" spans="1:17" s="9" customFormat="1" ht="15" customHeight="1" thickTop="1" thickBot="1">
      <c r="A87"/>
      <c r="B87" s="37">
        <v>10</v>
      </c>
      <c r="C87" s="37">
        <v>10</v>
      </c>
      <c r="D87" s="37">
        <v>9</v>
      </c>
      <c r="E87" s="37">
        <v>9</v>
      </c>
      <c r="F87" s="37">
        <v>9</v>
      </c>
      <c r="G87" s="7">
        <f>SUM(B87:F87)</f>
        <v>47</v>
      </c>
      <c r="H87" s="37">
        <v>10</v>
      </c>
      <c r="I87" s="37">
        <v>10</v>
      </c>
      <c r="J87" s="37">
        <v>10</v>
      </c>
      <c r="K87" s="37">
        <v>10</v>
      </c>
      <c r="L87" s="37">
        <v>9</v>
      </c>
      <c r="M87" s="7">
        <f>SUM(H87:L87)</f>
        <v>49</v>
      </c>
      <c r="N87" s="26"/>
      <c r="O87" s="110">
        <f>SUM(G87+M87)</f>
        <v>96</v>
      </c>
      <c r="P87" s="8"/>
    </row>
    <row r="88" spans="1:17" s="9" customFormat="1" ht="15" customHeight="1" thickTop="1" thickBot="1">
      <c r="A88"/>
      <c r="B88" s="111">
        <v>10</v>
      </c>
      <c r="C88" s="111">
        <v>9</v>
      </c>
      <c r="D88" s="111">
        <v>9</v>
      </c>
      <c r="E88" s="111">
        <v>9</v>
      </c>
      <c r="F88" s="111">
        <v>9</v>
      </c>
      <c r="G88" s="7">
        <f>SUM(B88:F88)</f>
        <v>46</v>
      </c>
      <c r="H88" s="111">
        <v>10</v>
      </c>
      <c r="I88" s="111">
        <v>10</v>
      </c>
      <c r="J88" s="111">
        <v>10</v>
      </c>
      <c r="K88" s="111">
        <v>9</v>
      </c>
      <c r="L88" s="111">
        <v>9</v>
      </c>
      <c r="M88" s="7">
        <f>SUM(H88:L88)</f>
        <v>48</v>
      </c>
      <c r="N88" s="26"/>
      <c r="O88" s="112">
        <f>SUM(G88+M88)</f>
        <v>94</v>
      </c>
      <c r="P88" s="10"/>
    </row>
    <row r="89" spans="1:17" s="9" customFormat="1" ht="22.5" customHeight="1" thickTop="1" thickBot="1">
      <c r="A89"/>
      <c r="B89" s="113"/>
      <c r="C89" s="114" t="s">
        <v>0</v>
      </c>
      <c r="D89" s="114"/>
      <c r="E89" s="114"/>
      <c r="F89" s="114" t="s">
        <v>3</v>
      </c>
      <c r="G89" s="115"/>
      <c r="H89" s="114"/>
      <c r="I89" s="114"/>
      <c r="J89" s="116"/>
      <c r="K89" s="116"/>
      <c r="L89" s="116"/>
      <c r="M89" s="117"/>
      <c r="N89" s="118"/>
      <c r="O89" s="119">
        <f>SUM(O84:O88)</f>
        <v>286</v>
      </c>
      <c r="P89" s="10"/>
      <c r="Q89" s="9" t="s">
        <v>0</v>
      </c>
    </row>
    <row r="90" spans="1:17" s="9" customFormat="1" ht="15" customHeight="1" thickTop="1" thickBot="1">
      <c r="A90"/>
      <c r="B90" s="37">
        <v>10</v>
      </c>
      <c r="C90" s="39">
        <v>10</v>
      </c>
      <c r="D90" s="39">
        <v>9</v>
      </c>
      <c r="E90" s="39">
        <v>9</v>
      </c>
      <c r="F90" s="37">
        <v>6</v>
      </c>
      <c r="G90" s="7">
        <f>SUM(B90:F90)</f>
        <v>44</v>
      </c>
      <c r="H90" s="38">
        <v>10</v>
      </c>
      <c r="I90" s="39">
        <v>9</v>
      </c>
      <c r="J90" s="39">
        <v>9</v>
      </c>
      <c r="K90" s="39">
        <v>8</v>
      </c>
      <c r="L90" s="120">
        <v>0</v>
      </c>
      <c r="M90" s="7">
        <f>SUM(H90:L90)</f>
        <v>36</v>
      </c>
      <c r="N90" s="26"/>
      <c r="O90" s="7">
        <f>SUM(G90+M90)</f>
        <v>80</v>
      </c>
      <c r="P90" s="8"/>
    </row>
    <row r="91" spans="1:17" s="9" customFormat="1" ht="15" customHeight="1" thickTop="1" thickBot="1">
      <c r="A91"/>
      <c r="B91" s="37">
        <v>10</v>
      </c>
      <c r="C91" s="37">
        <v>10</v>
      </c>
      <c r="D91" s="37">
        <v>9</v>
      </c>
      <c r="E91" s="37">
        <v>8</v>
      </c>
      <c r="F91" s="37">
        <v>7</v>
      </c>
      <c r="G91" s="7">
        <f>SUM(B91:F91)</f>
        <v>44</v>
      </c>
      <c r="H91" s="38">
        <v>10</v>
      </c>
      <c r="I91" s="39">
        <v>9</v>
      </c>
      <c r="J91" s="39">
        <v>9</v>
      </c>
      <c r="K91" s="39">
        <v>9</v>
      </c>
      <c r="L91" s="120">
        <v>9</v>
      </c>
      <c r="M91" s="7">
        <f>SUM(H91:L91)</f>
        <v>46</v>
      </c>
      <c r="N91" s="26"/>
      <c r="O91" s="7">
        <f>SUM(G91+M91)</f>
        <v>90</v>
      </c>
      <c r="P91" s="8"/>
    </row>
    <row r="92" spans="1:17" s="9" customFormat="1" ht="15" customHeight="1" thickTop="1" thickBot="1">
      <c r="A92"/>
      <c r="B92" s="37">
        <v>10</v>
      </c>
      <c r="C92" s="39">
        <v>10</v>
      </c>
      <c r="D92" s="39">
        <v>9</v>
      </c>
      <c r="E92" s="39">
        <v>9</v>
      </c>
      <c r="F92" s="121">
        <v>9</v>
      </c>
      <c r="G92" s="7">
        <f>SUM(B92:F92)</f>
        <v>47</v>
      </c>
      <c r="H92" s="38">
        <v>10</v>
      </c>
      <c r="I92" s="39">
        <v>9</v>
      </c>
      <c r="J92" s="39">
        <v>9</v>
      </c>
      <c r="K92" s="39">
        <v>9</v>
      </c>
      <c r="L92" s="120">
        <v>6</v>
      </c>
      <c r="M92" s="7">
        <f>SUM(H92:L92)</f>
        <v>43</v>
      </c>
      <c r="N92" s="26"/>
      <c r="O92" s="7">
        <f>SUM(G92+M92)</f>
        <v>90</v>
      </c>
      <c r="P92" s="10"/>
    </row>
    <row r="93" spans="1:17" s="9" customFormat="1" ht="22.5" customHeight="1" thickTop="1" thickBot="1">
      <c r="A9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2">
        <f>SUM(O90:O92)</f>
        <v>260</v>
      </c>
      <c r="P93" s="14" t="s">
        <v>0</v>
      </c>
      <c r="Q93" s="12">
        <f>SUM(O89+O93)</f>
        <v>546</v>
      </c>
    </row>
    <row r="94" spans="1:17" ht="12" customHeight="1" thickTop="1"/>
    <row r="95" spans="1:17">
      <c r="P95"/>
    </row>
    <row r="96" spans="1:17">
      <c r="P96"/>
    </row>
    <row r="97" spans="1:17" s="9" customFormat="1" ht="1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pans="1:17" s="9" customFormat="1" ht="1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pans="1:17" s="9" customFormat="1" ht="1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pans="1:17" s="9" customFormat="1" ht="22.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s="9" customFormat="1" ht="1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pans="1:17" s="9" customFormat="1" ht="1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03" spans="1:17" ht="13.8">
      <c r="B103" s="143" t="s">
        <v>1</v>
      </c>
      <c r="C103" s="143"/>
      <c r="D103" s="147" t="s">
        <v>32</v>
      </c>
      <c r="E103" s="147"/>
      <c r="F103" s="147"/>
      <c r="G103" s="147"/>
      <c r="H103" s="147"/>
      <c r="I103" s="107"/>
      <c r="J103" s="144" t="s">
        <v>2</v>
      </c>
      <c r="K103" s="144"/>
      <c r="L103" s="145" t="s">
        <v>33</v>
      </c>
      <c r="M103" s="146"/>
      <c r="N103" s="151" t="s">
        <v>12</v>
      </c>
      <c r="O103" s="152"/>
      <c r="P103" s="108">
        <v>9</v>
      </c>
      <c r="Q103" s="90" t="s">
        <v>0</v>
      </c>
    </row>
    <row r="104" spans="1:17" s="29" customFormat="1" ht="15" customHeight="1" thickBot="1">
      <c r="A104"/>
      <c r="B104" s="135" t="s">
        <v>0</v>
      </c>
      <c r="C104" s="11"/>
      <c r="D104" s="11"/>
      <c r="E104" s="11"/>
      <c r="F104" s="11"/>
      <c r="G104" s="11"/>
      <c r="H104" s="11"/>
      <c r="I104" s="11"/>
      <c r="J104" s="30"/>
      <c r="K104" s="30"/>
      <c r="L104" s="30"/>
      <c r="M104" s="30"/>
      <c r="N104" s="30"/>
      <c r="O104" s="31"/>
      <c r="P104" s="14"/>
      <c r="Q104" s="28"/>
    </row>
    <row r="105" spans="1:17" s="9" customFormat="1" ht="15" customHeight="1" thickTop="1" thickBot="1">
      <c r="A105"/>
      <c r="B105" s="37">
        <v>10</v>
      </c>
      <c r="C105" s="37">
        <v>10</v>
      </c>
      <c r="D105" s="37">
        <v>9</v>
      </c>
      <c r="E105" s="37">
        <v>9</v>
      </c>
      <c r="F105" s="37">
        <v>8</v>
      </c>
      <c r="G105" s="7">
        <f>SUM(B105:F105)</f>
        <v>46</v>
      </c>
      <c r="H105" s="37">
        <v>10</v>
      </c>
      <c r="I105" s="37">
        <v>10</v>
      </c>
      <c r="J105" s="37">
        <v>10</v>
      </c>
      <c r="K105" s="37">
        <v>9</v>
      </c>
      <c r="L105" s="37">
        <v>8</v>
      </c>
      <c r="M105" s="7">
        <f>SUM(H105:L105)</f>
        <v>47</v>
      </c>
      <c r="N105" s="26"/>
      <c r="O105" s="109">
        <f>SUM(G105+M105)</f>
        <v>93</v>
      </c>
      <c r="P105" s="8"/>
      <c r="Q105" s="29"/>
    </row>
    <row r="106" spans="1:17" s="9" customFormat="1" ht="15" customHeight="1" thickTop="1" thickBot="1">
      <c r="A106"/>
      <c r="B106" s="37">
        <v>10</v>
      </c>
      <c r="C106" s="37">
        <v>10</v>
      </c>
      <c r="D106" s="37">
        <v>9</v>
      </c>
      <c r="E106" s="37">
        <v>8</v>
      </c>
      <c r="F106" s="37">
        <v>7</v>
      </c>
      <c r="G106" s="7">
        <f>SUM(B106:F106)</f>
        <v>44</v>
      </c>
      <c r="H106" s="37">
        <v>10</v>
      </c>
      <c r="I106" s="37">
        <v>10</v>
      </c>
      <c r="J106" s="37">
        <v>9</v>
      </c>
      <c r="K106" s="37">
        <v>8</v>
      </c>
      <c r="L106" s="37">
        <v>7</v>
      </c>
      <c r="M106" s="7">
        <f>SUM(H106:L106)</f>
        <v>44</v>
      </c>
      <c r="N106" s="26"/>
      <c r="O106" s="110">
        <f>SUM(G106+M106)</f>
        <v>88</v>
      </c>
      <c r="P106" s="8"/>
    </row>
    <row r="107" spans="1:17" s="9" customFormat="1" ht="15" customHeight="1" thickTop="1" thickBot="1">
      <c r="A107"/>
      <c r="B107" s="111">
        <v>10</v>
      </c>
      <c r="C107" s="111">
        <v>10</v>
      </c>
      <c r="D107" s="111">
        <v>9</v>
      </c>
      <c r="E107" s="111">
        <v>9</v>
      </c>
      <c r="F107" s="111">
        <v>9</v>
      </c>
      <c r="G107" s="7">
        <f>SUM(B107:F107)</f>
        <v>47</v>
      </c>
      <c r="H107" s="111">
        <v>10</v>
      </c>
      <c r="I107" s="111">
        <v>10</v>
      </c>
      <c r="J107" s="111">
        <v>9</v>
      </c>
      <c r="K107" s="111">
        <v>8</v>
      </c>
      <c r="L107" s="111">
        <v>8</v>
      </c>
      <c r="M107" s="7">
        <f>SUM(H107:L107)</f>
        <v>45</v>
      </c>
      <c r="N107" s="26"/>
      <c r="O107" s="112">
        <f>SUM(G107+M107)</f>
        <v>92</v>
      </c>
      <c r="P107" s="10"/>
    </row>
    <row r="108" spans="1:17" s="9" customFormat="1" ht="20.100000000000001" customHeight="1" thickTop="1" thickBot="1">
      <c r="A108"/>
      <c r="B108" s="113"/>
      <c r="C108" s="114" t="s">
        <v>0</v>
      </c>
      <c r="D108" s="114"/>
      <c r="E108" s="114"/>
      <c r="F108" s="114" t="s">
        <v>3</v>
      </c>
      <c r="G108" s="115"/>
      <c r="H108" s="114"/>
      <c r="I108" s="114"/>
      <c r="J108" s="116"/>
      <c r="K108" s="116"/>
      <c r="L108" s="116"/>
      <c r="M108" s="117"/>
      <c r="N108" s="118"/>
      <c r="O108" s="119">
        <f>SUM(O103:O107)</f>
        <v>273</v>
      </c>
      <c r="P108" s="10"/>
      <c r="Q108" s="9" t="s">
        <v>0</v>
      </c>
    </row>
    <row r="109" spans="1:17" s="9" customFormat="1" ht="15" customHeight="1" thickTop="1" thickBot="1">
      <c r="A109"/>
      <c r="B109" s="37">
        <v>10</v>
      </c>
      <c r="C109" s="37">
        <v>10</v>
      </c>
      <c r="D109" s="37">
        <v>10</v>
      </c>
      <c r="E109" s="37">
        <v>9</v>
      </c>
      <c r="F109" s="37">
        <v>9</v>
      </c>
      <c r="G109" s="7">
        <f>SUM(B109:F109)</f>
        <v>48</v>
      </c>
      <c r="H109" s="38">
        <v>10</v>
      </c>
      <c r="I109" s="39">
        <v>10</v>
      </c>
      <c r="J109" s="39">
        <v>10</v>
      </c>
      <c r="K109" s="39">
        <v>9</v>
      </c>
      <c r="L109" s="120">
        <v>6</v>
      </c>
      <c r="M109" s="7">
        <f>SUM(H109:L109)</f>
        <v>45</v>
      </c>
      <c r="N109" s="26"/>
      <c r="O109" s="7">
        <f>SUM(G109+M109)</f>
        <v>93</v>
      </c>
      <c r="P109" s="8"/>
    </row>
    <row r="110" spans="1:17" s="9" customFormat="1" ht="15" customHeight="1" thickTop="1" thickBot="1">
      <c r="A110"/>
      <c r="B110" s="37">
        <v>10</v>
      </c>
      <c r="C110" s="37">
        <v>10</v>
      </c>
      <c r="D110" s="37">
        <v>9</v>
      </c>
      <c r="E110" s="37">
        <v>9</v>
      </c>
      <c r="F110" s="37">
        <v>7</v>
      </c>
      <c r="G110" s="7">
        <f>SUM(B110:F110)</f>
        <v>45</v>
      </c>
      <c r="H110" s="38">
        <v>10</v>
      </c>
      <c r="I110" s="39">
        <v>10</v>
      </c>
      <c r="J110" s="39">
        <v>9</v>
      </c>
      <c r="K110" s="39">
        <v>9</v>
      </c>
      <c r="L110" s="120">
        <v>9</v>
      </c>
      <c r="M110" s="7">
        <f>SUM(H110:L110)</f>
        <v>47</v>
      </c>
      <c r="N110" s="26"/>
      <c r="O110" s="7">
        <f>SUM(G110+M110)</f>
        <v>92</v>
      </c>
      <c r="P110" s="8"/>
    </row>
    <row r="111" spans="1:17" s="9" customFormat="1" ht="15" customHeight="1" thickTop="1" thickBot="1">
      <c r="A111"/>
      <c r="B111" s="37">
        <v>10</v>
      </c>
      <c r="C111" s="39">
        <v>10</v>
      </c>
      <c r="D111" s="39">
        <v>8</v>
      </c>
      <c r="E111" s="39">
        <v>8</v>
      </c>
      <c r="F111" s="121">
        <v>7</v>
      </c>
      <c r="G111" s="7">
        <f>SUM(B111:F111)</f>
        <v>43</v>
      </c>
      <c r="H111" s="38">
        <v>10</v>
      </c>
      <c r="I111" s="39">
        <v>10</v>
      </c>
      <c r="J111" s="39">
        <v>9</v>
      </c>
      <c r="K111" s="39">
        <v>9</v>
      </c>
      <c r="L111" s="120">
        <v>8</v>
      </c>
      <c r="M111" s="7">
        <f>SUM(H111:L111)</f>
        <v>46</v>
      </c>
      <c r="N111" s="26"/>
      <c r="O111" s="7">
        <f>SUM(G111+M111)</f>
        <v>89</v>
      </c>
      <c r="P111" s="10"/>
    </row>
    <row r="112" spans="1:17" s="9" customFormat="1" ht="20.100000000000001" customHeight="1" thickTop="1" thickBot="1">
      <c r="A1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2">
        <f>SUM(O109:O111)</f>
        <v>274</v>
      </c>
      <c r="P112" s="14" t="s">
        <v>0</v>
      </c>
      <c r="Q112" s="12">
        <f>SUM(O108+O112)</f>
        <v>547</v>
      </c>
    </row>
    <row r="113" spans="1:17" s="29" customFormat="1" ht="15" customHeight="1" thickTop="1">
      <c r="A113"/>
      <c r="B113" s="135" t="s">
        <v>0</v>
      </c>
      <c r="C113" s="11"/>
      <c r="D113" s="11"/>
      <c r="E113" s="11"/>
      <c r="F113" s="11"/>
      <c r="G113" s="11"/>
      <c r="H113" s="11"/>
      <c r="I113" s="11"/>
      <c r="J113" s="30"/>
      <c r="K113" s="30"/>
      <c r="L113" s="30"/>
      <c r="M113" s="30"/>
      <c r="N113" s="30"/>
      <c r="O113" s="31"/>
      <c r="P113" s="14"/>
      <c r="Q113" s="28"/>
    </row>
    <row r="114" spans="1:17" ht="13.8">
      <c r="B114" s="143" t="s">
        <v>1</v>
      </c>
      <c r="C114" s="143"/>
      <c r="D114" s="147" t="s">
        <v>34</v>
      </c>
      <c r="E114" s="147"/>
      <c r="F114" s="147"/>
      <c r="G114" s="147"/>
      <c r="H114" s="147"/>
      <c r="I114" s="107"/>
      <c r="J114" s="144" t="s">
        <v>2</v>
      </c>
      <c r="K114" s="144"/>
      <c r="L114" s="145" t="s">
        <v>35</v>
      </c>
      <c r="M114" s="146"/>
      <c r="N114" s="151" t="s">
        <v>12</v>
      </c>
      <c r="O114" s="152"/>
      <c r="P114" s="108">
        <v>10</v>
      </c>
      <c r="Q114" s="90" t="s">
        <v>0</v>
      </c>
    </row>
    <row r="115" spans="1:17" s="29" customFormat="1" ht="15" customHeight="1" thickBot="1">
      <c r="A115"/>
      <c r="B115" s="135" t="s">
        <v>0</v>
      </c>
      <c r="C115" s="11"/>
      <c r="D115" s="11"/>
      <c r="E115" s="11"/>
      <c r="F115" s="11"/>
      <c r="G115" s="11"/>
      <c r="H115" s="11"/>
      <c r="I115" s="11"/>
      <c r="J115" s="30"/>
      <c r="K115" s="30"/>
      <c r="L115" s="30"/>
      <c r="M115" s="30"/>
      <c r="N115" s="30"/>
      <c r="O115" s="31"/>
      <c r="P115" s="14"/>
      <c r="Q115" s="28"/>
    </row>
    <row r="116" spans="1:17" s="9" customFormat="1" ht="15" customHeight="1" thickTop="1" thickBot="1">
      <c r="A116"/>
      <c r="B116" s="37">
        <v>9</v>
      </c>
      <c r="C116" s="37">
        <v>9</v>
      </c>
      <c r="D116" s="37">
        <v>9</v>
      </c>
      <c r="E116" s="37">
        <v>9</v>
      </c>
      <c r="F116" s="37">
        <v>7</v>
      </c>
      <c r="G116" s="7">
        <f>SUM(B116:F116)</f>
        <v>43</v>
      </c>
      <c r="H116" s="37">
        <v>10</v>
      </c>
      <c r="I116" s="37">
        <v>10</v>
      </c>
      <c r="J116" s="37">
        <v>9</v>
      </c>
      <c r="K116" s="37">
        <v>9</v>
      </c>
      <c r="L116" s="37">
        <v>9</v>
      </c>
      <c r="M116" s="7">
        <f>SUM(H116:L116)</f>
        <v>47</v>
      </c>
      <c r="N116" s="26"/>
      <c r="O116" s="109">
        <f>SUM(G116+M116)</f>
        <v>90</v>
      </c>
      <c r="P116" s="8"/>
      <c r="Q116" s="29"/>
    </row>
    <row r="117" spans="1:17" s="9" customFormat="1" ht="15" customHeight="1" thickTop="1" thickBot="1">
      <c r="A117"/>
      <c r="B117" s="37">
        <v>10</v>
      </c>
      <c r="C117" s="37">
        <v>10</v>
      </c>
      <c r="D117" s="37">
        <v>9</v>
      </c>
      <c r="E117" s="37">
        <v>9</v>
      </c>
      <c r="F117" s="37">
        <v>9</v>
      </c>
      <c r="G117" s="7">
        <f>SUM(B117:F117)</f>
        <v>47</v>
      </c>
      <c r="H117" s="37">
        <v>10</v>
      </c>
      <c r="I117" s="37">
        <v>10</v>
      </c>
      <c r="J117" s="37">
        <v>10</v>
      </c>
      <c r="K117" s="37">
        <v>10</v>
      </c>
      <c r="L117" s="37">
        <v>9</v>
      </c>
      <c r="M117" s="7">
        <f>SUM(H117:L117)</f>
        <v>49</v>
      </c>
      <c r="N117" s="26"/>
      <c r="O117" s="110">
        <f>SUM(G117+M117)</f>
        <v>96</v>
      </c>
      <c r="P117" s="8"/>
    </row>
    <row r="118" spans="1:17" s="9" customFormat="1" ht="15" customHeight="1" thickTop="1" thickBot="1">
      <c r="A118"/>
      <c r="B118" s="111">
        <v>10</v>
      </c>
      <c r="C118" s="111">
        <v>10</v>
      </c>
      <c r="D118" s="111">
        <v>10</v>
      </c>
      <c r="E118" s="111">
        <v>9</v>
      </c>
      <c r="F118" s="111">
        <v>9</v>
      </c>
      <c r="G118" s="7">
        <f>SUM(B118:F118)</f>
        <v>48</v>
      </c>
      <c r="H118" s="111">
        <v>10</v>
      </c>
      <c r="I118" s="111">
        <v>10</v>
      </c>
      <c r="J118" s="111">
        <v>10</v>
      </c>
      <c r="K118" s="111">
        <v>9</v>
      </c>
      <c r="L118" s="111">
        <v>9</v>
      </c>
      <c r="M118" s="7">
        <f>SUM(H118:L118)</f>
        <v>48</v>
      </c>
      <c r="N118" s="26"/>
      <c r="O118" s="112">
        <f>SUM(G118+M118)</f>
        <v>96</v>
      </c>
      <c r="P118" s="10"/>
    </row>
    <row r="119" spans="1:17" s="9" customFormat="1" ht="20.100000000000001" customHeight="1" thickTop="1" thickBot="1">
      <c r="A119"/>
      <c r="B119" s="113"/>
      <c r="C119" s="114" t="s">
        <v>0</v>
      </c>
      <c r="D119" s="114"/>
      <c r="E119" s="114"/>
      <c r="F119" s="114" t="s">
        <v>3</v>
      </c>
      <c r="G119" s="115"/>
      <c r="H119" s="114"/>
      <c r="I119" s="114"/>
      <c r="J119" s="116"/>
      <c r="K119" s="116"/>
      <c r="L119" s="116"/>
      <c r="M119" s="117"/>
      <c r="N119" s="118"/>
      <c r="O119" s="119">
        <f>SUM(O114:O118)</f>
        <v>282</v>
      </c>
      <c r="P119" s="10"/>
      <c r="Q119" s="9" t="s">
        <v>0</v>
      </c>
    </row>
    <row r="120" spans="1:17" s="9" customFormat="1" ht="15" customHeight="1" thickTop="1" thickBot="1">
      <c r="A120"/>
      <c r="B120" s="37">
        <v>10</v>
      </c>
      <c r="C120" s="37">
        <v>10</v>
      </c>
      <c r="D120" s="37">
        <v>9</v>
      </c>
      <c r="E120" s="37">
        <v>9</v>
      </c>
      <c r="F120" s="37">
        <v>9</v>
      </c>
      <c r="G120" s="7">
        <f>SUM(B120:F120)</f>
        <v>47</v>
      </c>
      <c r="H120" s="38">
        <v>9</v>
      </c>
      <c r="I120" s="39">
        <v>9</v>
      </c>
      <c r="J120" s="39">
        <v>9</v>
      </c>
      <c r="K120" s="39">
        <v>9</v>
      </c>
      <c r="L120" s="120">
        <v>9</v>
      </c>
      <c r="M120" s="7">
        <f>SUM(H120:L120)</f>
        <v>45</v>
      </c>
      <c r="N120" s="26"/>
      <c r="O120" s="7">
        <f>SUM(G120+M120)</f>
        <v>92</v>
      </c>
      <c r="P120" s="8"/>
    </row>
    <row r="121" spans="1:17" s="9" customFormat="1" ht="15" customHeight="1" thickTop="1" thickBot="1">
      <c r="A121"/>
      <c r="B121" s="37">
        <v>10</v>
      </c>
      <c r="C121" s="37">
        <v>9</v>
      </c>
      <c r="D121" s="37">
        <v>9</v>
      </c>
      <c r="E121" s="37">
        <v>9</v>
      </c>
      <c r="F121" s="37">
        <v>7</v>
      </c>
      <c r="G121" s="7">
        <f>SUM(B121:F121)</f>
        <v>44</v>
      </c>
      <c r="H121" s="38">
        <v>10</v>
      </c>
      <c r="I121" s="39">
        <v>10</v>
      </c>
      <c r="J121" s="39">
        <v>9</v>
      </c>
      <c r="K121" s="39">
        <v>9</v>
      </c>
      <c r="L121" s="120">
        <v>8</v>
      </c>
      <c r="M121" s="7">
        <f>SUM(H121:L121)</f>
        <v>46</v>
      </c>
      <c r="N121" s="26"/>
      <c r="O121" s="7">
        <f>SUM(G121+M121)</f>
        <v>90</v>
      </c>
      <c r="P121" s="8"/>
    </row>
    <row r="122" spans="1:17" s="9" customFormat="1" ht="15" customHeight="1" thickTop="1" thickBot="1">
      <c r="A122"/>
      <c r="B122" s="37">
        <v>10</v>
      </c>
      <c r="C122" s="39">
        <v>9</v>
      </c>
      <c r="D122" s="39">
        <v>9</v>
      </c>
      <c r="E122" s="39">
        <v>9</v>
      </c>
      <c r="F122" s="121">
        <v>9</v>
      </c>
      <c r="G122" s="7">
        <f>SUM(B122:F122)</f>
        <v>46</v>
      </c>
      <c r="H122" s="38">
        <v>10</v>
      </c>
      <c r="I122" s="39">
        <v>10</v>
      </c>
      <c r="J122" s="39">
        <v>9</v>
      </c>
      <c r="K122" s="39">
        <v>9</v>
      </c>
      <c r="L122" s="120">
        <v>9</v>
      </c>
      <c r="M122" s="7">
        <f>SUM(H122:L122)</f>
        <v>47</v>
      </c>
      <c r="N122" s="26"/>
      <c r="O122" s="7">
        <f>SUM(G122+M122)</f>
        <v>93</v>
      </c>
      <c r="P122" s="10"/>
    </row>
    <row r="123" spans="1:17" s="9" customFormat="1" ht="20.100000000000001" customHeight="1" thickTop="1" thickBot="1">
      <c r="A12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2">
        <f>SUM(O120:O122)</f>
        <v>275</v>
      </c>
      <c r="P123" s="14" t="s">
        <v>0</v>
      </c>
      <c r="Q123" s="12">
        <f>SUM(O119+O123)</f>
        <v>557</v>
      </c>
    </row>
    <row r="124" spans="1:17" s="29" customFormat="1" ht="15" customHeight="1" thickTop="1">
      <c r="A124"/>
      <c r="B124" s="135" t="s">
        <v>0</v>
      </c>
      <c r="C124" s="11"/>
      <c r="D124" s="11"/>
      <c r="E124" s="11"/>
      <c r="F124" s="11"/>
      <c r="G124" s="11"/>
      <c r="H124" s="11"/>
      <c r="I124" s="11"/>
      <c r="J124" s="30"/>
      <c r="K124" s="30"/>
      <c r="L124" s="30"/>
      <c r="M124" s="30"/>
      <c r="N124" s="30"/>
      <c r="O124" s="31"/>
      <c r="P124" s="14"/>
      <c r="Q124" s="28"/>
    </row>
    <row r="125" spans="1:17" ht="13.8">
      <c r="B125" s="143" t="s">
        <v>1</v>
      </c>
      <c r="C125" s="143"/>
      <c r="D125" s="147"/>
      <c r="E125" s="147"/>
      <c r="F125" s="147"/>
      <c r="G125" s="147"/>
      <c r="H125" s="147"/>
      <c r="I125" s="107"/>
      <c r="J125" s="144" t="s">
        <v>2</v>
      </c>
      <c r="K125" s="144"/>
      <c r="L125" s="145"/>
      <c r="M125" s="146"/>
      <c r="N125" s="151" t="s">
        <v>12</v>
      </c>
      <c r="O125" s="152"/>
      <c r="P125" s="108">
        <v>1</v>
      </c>
      <c r="Q125" s="90" t="s">
        <v>0</v>
      </c>
    </row>
    <row r="126" spans="1:17" s="29" customFormat="1" ht="15" customHeight="1" thickBot="1">
      <c r="A126"/>
      <c r="B126" s="135" t="s">
        <v>0</v>
      </c>
      <c r="C126" s="11"/>
      <c r="D126" s="11"/>
      <c r="E126" s="11"/>
      <c r="F126" s="11"/>
      <c r="G126" s="11"/>
      <c r="H126" s="11"/>
      <c r="I126" s="11"/>
      <c r="J126" s="30"/>
      <c r="K126" s="30"/>
      <c r="L126" s="30"/>
      <c r="M126" s="30"/>
      <c r="N126" s="30"/>
      <c r="O126" s="31"/>
      <c r="P126" s="14"/>
      <c r="Q126" s="28"/>
    </row>
    <row r="127" spans="1:17" s="9" customFormat="1" ht="15" customHeight="1" thickTop="1" thickBot="1">
      <c r="A127"/>
      <c r="B127" s="37"/>
      <c r="C127" s="37"/>
      <c r="D127" s="37"/>
      <c r="E127" s="37"/>
      <c r="F127" s="37"/>
      <c r="G127" s="7">
        <f>SUM(B127:F127)</f>
        <v>0</v>
      </c>
      <c r="H127" s="37"/>
      <c r="I127" s="37"/>
      <c r="J127" s="37"/>
      <c r="K127" s="37"/>
      <c r="L127" s="37"/>
      <c r="M127" s="7">
        <f>SUM(H127:L127)</f>
        <v>0</v>
      </c>
      <c r="N127" s="26"/>
      <c r="O127" s="109">
        <f>SUM(G127+M127)</f>
        <v>0</v>
      </c>
      <c r="P127" s="8"/>
      <c r="Q127" s="29"/>
    </row>
    <row r="128" spans="1:17" s="9" customFormat="1" ht="15" customHeight="1" thickTop="1" thickBot="1">
      <c r="A128"/>
      <c r="B128" s="37"/>
      <c r="C128" s="37"/>
      <c r="D128" s="37"/>
      <c r="E128" s="37"/>
      <c r="F128" s="37"/>
      <c r="G128" s="7">
        <f>SUM(B128:F128)</f>
        <v>0</v>
      </c>
      <c r="H128" s="37"/>
      <c r="I128" s="37"/>
      <c r="J128" s="37"/>
      <c r="K128" s="37"/>
      <c r="L128" s="37"/>
      <c r="M128" s="7">
        <f>SUM(H128:L128)</f>
        <v>0</v>
      </c>
      <c r="N128" s="26"/>
      <c r="O128" s="110">
        <f>SUM(G128+M128)</f>
        <v>0</v>
      </c>
      <c r="P128" s="8"/>
    </row>
    <row r="129" spans="1:17" s="9" customFormat="1" ht="15" customHeight="1" thickTop="1" thickBot="1">
      <c r="A129"/>
      <c r="B129" s="111"/>
      <c r="C129" s="111"/>
      <c r="D129" s="111"/>
      <c r="E129" s="111"/>
      <c r="F129" s="111"/>
      <c r="G129" s="7">
        <f>SUM(B129:F129)</f>
        <v>0</v>
      </c>
      <c r="H129" s="111"/>
      <c r="I129" s="111"/>
      <c r="J129" s="111"/>
      <c r="K129" s="111"/>
      <c r="L129" s="111"/>
      <c r="M129" s="7">
        <f>SUM(H129:L129)</f>
        <v>0</v>
      </c>
      <c r="N129" s="26"/>
      <c r="O129" s="112">
        <f>SUM(G129+M129)</f>
        <v>0</v>
      </c>
      <c r="P129" s="10"/>
    </row>
    <row r="130" spans="1:17" s="9" customFormat="1" ht="20.100000000000001" customHeight="1" thickTop="1" thickBot="1">
      <c r="A130"/>
      <c r="B130" s="113"/>
      <c r="C130" s="114" t="s">
        <v>0</v>
      </c>
      <c r="D130" s="114"/>
      <c r="E130" s="114"/>
      <c r="F130" s="114" t="s">
        <v>3</v>
      </c>
      <c r="G130" s="115"/>
      <c r="H130" s="114"/>
      <c r="I130" s="114"/>
      <c r="J130" s="116"/>
      <c r="K130" s="116"/>
      <c r="L130" s="116"/>
      <c r="M130" s="117"/>
      <c r="N130" s="118"/>
      <c r="O130" s="119">
        <f>SUM(O125:O129)</f>
        <v>0</v>
      </c>
      <c r="P130" s="10"/>
      <c r="Q130" s="9" t="s">
        <v>0</v>
      </c>
    </row>
    <row r="131" spans="1:17" s="9" customFormat="1" ht="15" customHeight="1" thickTop="1" thickBot="1">
      <c r="A131"/>
      <c r="B131" s="37"/>
      <c r="C131" s="37"/>
      <c r="D131" s="37"/>
      <c r="E131" s="37"/>
      <c r="F131" s="37"/>
      <c r="G131" s="7">
        <f>SUM(B131:F131)</f>
        <v>0</v>
      </c>
      <c r="H131" s="38"/>
      <c r="I131" s="39"/>
      <c r="J131" s="39"/>
      <c r="K131" s="39"/>
      <c r="L131" s="120"/>
      <c r="M131" s="7">
        <f>SUM(H131:L131)</f>
        <v>0</v>
      </c>
      <c r="N131" s="26"/>
      <c r="O131" s="7">
        <f>SUM(G131+M131)</f>
        <v>0</v>
      </c>
      <c r="P131" s="8"/>
    </row>
    <row r="132" spans="1:17" s="9" customFormat="1" ht="15" customHeight="1" thickTop="1" thickBot="1">
      <c r="A132"/>
      <c r="B132" s="37"/>
      <c r="C132" s="37"/>
      <c r="D132" s="37"/>
      <c r="E132" s="37"/>
      <c r="F132" s="37"/>
      <c r="G132" s="7">
        <f>SUM(B132:F132)</f>
        <v>0</v>
      </c>
      <c r="H132" s="38"/>
      <c r="I132" s="39"/>
      <c r="J132" s="39"/>
      <c r="K132" s="39"/>
      <c r="L132" s="120"/>
      <c r="M132" s="7">
        <f>SUM(H132:L132)</f>
        <v>0</v>
      </c>
      <c r="N132" s="26"/>
      <c r="O132" s="7">
        <f>SUM(G132+M132)</f>
        <v>0</v>
      </c>
      <c r="P132" s="8"/>
    </row>
    <row r="133" spans="1:17" s="9" customFormat="1" ht="15" customHeight="1" thickTop="1" thickBot="1">
      <c r="A133"/>
      <c r="B133" s="37"/>
      <c r="C133" s="39"/>
      <c r="D133" s="39"/>
      <c r="E133" s="39"/>
      <c r="F133" s="121"/>
      <c r="G133" s="7">
        <f>SUM(B133:F133)</f>
        <v>0</v>
      </c>
      <c r="H133" s="38"/>
      <c r="I133" s="39"/>
      <c r="J133" s="39"/>
      <c r="K133" s="39"/>
      <c r="L133" s="120"/>
      <c r="M133" s="7">
        <f>SUM(H133:L133)</f>
        <v>0</v>
      </c>
      <c r="N133" s="26"/>
      <c r="O133" s="7">
        <f>SUM(G133+M133)</f>
        <v>0</v>
      </c>
      <c r="P133" s="10"/>
    </row>
    <row r="134" spans="1:17" s="9" customFormat="1" ht="20.100000000000001" customHeight="1" thickTop="1" thickBot="1">
      <c r="A134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2">
        <f>SUM(O131:O133)</f>
        <v>0</v>
      </c>
      <c r="P134" s="14" t="s">
        <v>0</v>
      </c>
      <c r="Q134" s="12">
        <f>SUM(O130+O134)</f>
        <v>0</v>
      </c>
    </row>
    <row r="135" spans="1:17" s="29" customFormat="1" ht="15" customHeight="1" thickTop="1">
      <c r="A135"/>
      <c r="B135" s="135" t="s">
        <v>0</v>
      </c>
      <c r="C135" s="11"/>
      <c r="D135" s="11"/>
      <c r="E135" s="11"/>
      <c r="F135" s="11"/>
      <c r="G135" s="11"/>
      <c r="H135" s="11"/>
      <c r="I135" s="11"/>
      <c r="J135" s="30"/>
      <c r="K135" s="30"/>
      <c r="L135" s="30"/>
      <c r="M135" s="30"/>
      <c r="N135" s="30"/>
      <c r="O135" s="31"/>
      <c r="P135" s="14"/>
      <c r="Q135" s="28"/>
    </row>
    <row r="136" spans="1:17" ht="13.8">
      <c r="B136" s="143" t="s">
        <v>1</v>
      </c>
      <c r="C136" s="143"/>
      <c r="D136" s="147"/>
      <c r="E136" s="147"/>
      <c r="F136" s="147"/>
      <c r="G136" s="147"/>
      <c r="H136" s="147"/>
      <c r="I136" s="107"/>
      <c r="J136" s="144" t="s">
        <v>2</v>
      </c>
      <c r="K136" s="144"/>
      <c r="L136" s="145"/>
      <c r="M136" s="146"/>
      <c r="N136" s="151" t="s">
        <v>12</v>
      </c>
      <c r="O136" s="152"/>
      <c r="P136" s="108">
        <v>2</v>
      </c>
      <c r="Q136" s="90" t="s">
        <v>0</v>
      </c>
    </row>
    <row r="137" spans="1:17" s="29" customFormat="1" ht="15" customHeight="1" thickBot="1">
      <c r="A137"/>
      <c r="B137" s="135" t="s">
        <v>0</v>
      </c>
      <c r="C137" s="11"/>
      <c r="D137" s="11"/>
      <c r="E137" s="11"/>
      <c r="F137" s="11"/>
      <c r="G137" s="11"/>
      <c r="H137" s="11"/>
      <c r="I137" s="11"/>
      <c r="J137" s="30"/>
      <c r="K137" s="30"/>
      <c r="L137" s="30"/>
      <c r="M137" s="30"/>
      <c r="N137" s="30"/>
      <c r="O137" s="31"/>
      <c r="P137" s="14"/>
      <c r="Q137" s="28"/>
    </row>
    <row r="138" spans="1:17" s="9" customFormat="1" ht="15" customHeight="1" thickTop="1" thickBot="1">
      <c r="A138"/>
      <c r="B138" s="37"/>
      <c r="C138" s="37"/>
      <c r="D138" s="37"/>
      <c r="E138" s="37"/>
      <c r="F138" s="37"/>
      <c r="G138" s="7">
        <f>SUM(B138:F138)</f>
        <v>0</v>
      </c>
      <c r="H138" s="37"/>
      <c r="I138" s="37"/>
      <c r="J138" s="37"/>
      <c r="K138" s="37"/>
      <c r="L138" s="37"/>
      <c r="M138" s="7">
        <f>SUM(H138:L138)</f>
        <v>0</v>
      </c>
      <c r="N138" s="26"/>
      <c r="O138" s="109">
        <f>SUM(G138+M138)</f>
        <v>0</v>
      </c>
      <c r="P138" s="8"/>
      <c r="Q138" s="29"/>
    </row>
    <row r="139" spans="1:17" s="9" customFormat="1" ht="15" customHeight="1" thickTop="1" thickBot="1">
      <c r="A139"/>
      <c r="B139" s="37"/>
      <c r="C139" s="37"/>
      <c r="D139" s="37"/>
      <c r="E139" s="37"/>
      <c r="F139" s="37"/>
      <c r="G139" s="7">
        <f>SUM(B139:F139)</f>
        <v>0</v>
      </c>
      <c r="H139" s="37"/>
      <c r="I139" s="37"/>
      <c r="J139" s="37"/>
      <c r="K139" s="37"/>
      <c r="L139" s="37"/>
      <c r="M139" s="7">
        <f>SUM(H139:L139)</f>
        <v>0</v>
      </c>
      <c r="N139" s="26"/>
      <c r="O139" s="110">
        <f>SUM(G139+M139)</f>
        <v>0</v>
      </c>
      <c r="P139" s="8"/>
    </row>
    <row r="140" spans="1:17" s="9" customFormat="1" ht="15" customHeight="1" thickTop="1" thickBot="1">
      <c r="A140"/>
      <c r="B140" s="111"/>
      <c r="C140" s="111"/>
      <c r="D140" s="111"/>
      <c r="E140" s="111"/>
      <c r="F140" s="111"/>
      <c r="G140" s="7">
        <f>SUM(B140:F140)</f>
        <v>0</v>
      </c>
      <c r="H140" s="111"/>
      <c r="I140" s="111"/>
      <c r="J140" s="111"/>
      <c r="K140" s="111"/>
      <c r="L140" s="111"/>
      <c r="M140" s="7">
        <f>SUM(H140:L140)</f>
        <v>0</v>
      </c>
      <c r="N140" s="26"/>
      <c r="O140" s="112">
        <f>SUM(G140+M140)</f>
        <v>0</v>
      </c>
      <c r="P140" s="10"/>
    </row>
    <row r="141" spans="1:17" s="9" customFormat="1" ht="20.100000000000001" customHeight="1" thickTop="1" thickBot="1">
      <c r="A141"/>
      <c r="B141" s="113"/>
      <c r="C141" s="114" t="s">
        <v>0</v>
      </c>
      <c r="D141" s="114"/>
      <c r="E141" s="114"/>
      <c r="F141" s="114" t="s">
        <v>3</v>
      </c>
      <c r="G141" s="115"/>
      <c r="H141" s="114"/>
      <c r="I141" s="114"/>
      <c r="J141" s="116"/>
      <c r="K141" s="116"/>
      <c r="L141" s="116"/>
      <c r="M141" s="117"/>
      <c r="N141" s="118"/>
      <c r="O141" s="119">
        <f>SUM(O136:O140)</f>
        <v>0</v>
      </c>
      <c r="P141" s="10"/>
      <c r="Q141" s="9" t="s">
        <v>0</v>
      </c>
    </row>
    <row r="142" spans="1:17" s="9" customFormat="1" ht="15" customHeight="1" thickTop="1" thickBot="1">
      <c r="A142"/>
      <c r="B142" s="37"/>
      <c r="C142" s="37"/>
      <c r="D142" s="37"/>
      <c r="E142" s="37"/>
      <c r="F142" s="37"/>
      <c r="G142" s="7">
        <f>SUM(B142:F142)</f>
        <v>0</v>
      </c>
      <c r="H142" s="38"/>
      <c r="I142" s="39"/>
      <c r="J142" s="39"/>
      <c r="K142" s="39"/>
      <c r="L142" s="120"/>
      <c r="M142" s="7">
        <f>SUM(H142:L142)</f>
        <v>0</v>
      </c>
      <c r="N142" s="26"/>
      <c r="O142" s="7">
        <f>SUM(G142+M142)</f>
        <v>0</v>
      </c>
      <c r="P142" s="8"/>
    </row>
    <row r="143" spans="1:17" s="9" customFormat="1" ht="15" customHeight="1" thickTop="1" thickBot="1">
      <c r="A143"/>
      <c r="B143" s="37"/>
      <c r="C143" s="37"/>
      <c r="D143" s="37"/>
      <c r="E143" s="37"/>
      <c r="F143" s="37"/>
      <c r="G143" s="7">
        <f>SUM(B143:F143)</f>
        <v>0</v>
      </c>
      <c r="H143" s="38"/>
      <c r="I143" s="39"/>
      <c r="J143" s="39"/>
      <c r="K143" s="39"/>
      <c r="L143" s="120"/>
      <c r="M143" s="7">
        <f>SUM(H143:L143)</f>
        <v>0</v>
      </c>
      <c r="N143" s="26"/>
      <c r="O143" s="7">
        <f>SUM(G143+M143)</f>
        <v>0</v>
      </c>
      <c r="P143" s="8"/>
    </row>
    <row r="144" spans="1:17" s="9" customFormat="1" ht="15" customHeight="1" thickTop="1" thickBot="1">
      <c r="A144"/>
      <c r="B144" s="37"/>
      <c r="C144" s="39"/>
      <c r="D144" s="39"/>
      <c r="E144" s="39"/>
      <c r="F144" s="121"/>
      <c r="G144" s="7">
        <f>SUM(B144:F144)</f>
        <v>0</v>
      </c>
      <c r="H144" s="38"/>
      <c r="I144" s="39"/>
      <c r="J144" s="39"/>
      <c r="K144" s="39"/>
      <c r="L144" s="120"/>
      <c r="M144" s="7">
        <f>SUM(H144:L144)</f>
        <v>0</v>
      </c>
      <c r="N144" s="26"/>
      <c r="O144" s="7">
        <f>SUM(G144+M144)</f>
        <v>0</v>
      </c>
      <c r="P144" s="10"/>
    </row>
    <row r="145" spans="1:17" s="9" customFormat="1" ht="20.100000000000001" customHeight="1" thickTop="1" thickBot="1">
      <c r="A145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2">
        <f>SUM(O142:O144)</f>
        <v>0</v>
      </c>
      <c r="P145" s="14" t="s">
        <v>0</v>
      </c>
      <c r="Q145" s="12">
        <f>SUM(O141+O145)</f>
        <v>0</v>
      </c>
    </row>
    <row r="146" spans="1:17" ht="12" customHeight="1" thickTop="1"/>
    <row r="147" spans="1:17">
      <c r="P147"/>
    </row>
    <row r="148" spans="1:17">
      <c r="P148"/>
    </row>
    <row r="149" spans="1:17" s="9" customFormat="1" ht="1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1:17" s="9" customFormat="1" ht="1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1:17" s="9" customFormat="1" ht="15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1:17" s="9" customFormat="1" ht="22.5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1:17" s="9" customFormat="1" ht="15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1:17">
      <c r="P154"/>
    </row>
    <row r="155" spans="1:17" ht="13.8">
      <c r="B155" s="143" t="s">
        <v>1</v>
      </c>
      <c r="C155" s="143"/>
      <c r="D155" s="147"/>
      <c r="E155" s="147"/>
      <c r="F155" s="147"/>
      <c r="G155" s="147"/>
      <c r="H155" s="147"/>
      <c r="I155" s="107"/>
      <c r="J155" s="144" t="s">
        <v>2</v>
      </c>
      <c r="K155" s="144"/>
      <c r="L155" s="145"/>
      <c r="M155" s="146"/>
      <c r="N155" s="151" t="s">
        <v>12</v>
      </c>
      <c r="O155" s="152"/>
      <c r="P155" s="108">
        <v>3</v>
      </c>
      <c r="Q155" s="90" t="s">
        <v>0</v>
      </c>
    </row>
    <row r="156" spans="1:17" s="29" customFormat="1" ht="15" customHeight="1" thickBot="1">
      <c r="A156"/>
      <c r="B156" s="135" t="s">
        <v>0</v>
      </c>
      <c r="C156" s="11"/>
      <c r="D156" s="11"/>
      <c r="E156" s="11"/>
      <c r="F156" s="11"/>
      <c r="G156" s="11"/>
      <c r="H156" s="11"/>
      <c r="I156" s="11"/>
      <c r="J156" s="30"/>
      <c r="K156" s="30"/>
      <c r="L156" s="30"/>
      <c r="M156" s="30"/>
      <c r="N156" s="30"/>
      <c r="O156" s="31"/>
      <c r="P156" s="14"/>
      <c r="Q156" s="28"/>
    </row>
    <row r="157" spans="1:17" s="9" customFormat="1" ht="15" customHeight="1" thickTop="1" thickBot="1">
      <c r="A157"/>
      <c r="B157" s="37"/>
      <c r="C157" s="37"/>
      <c r="D157" s="37"/>
      <c r="E157" s="37"/>
      <c r="F157" s="37"/>
      <c r="G157" s="7">
        <f>SUM(B157:F157)</f>
        <v>0</v>
      </c>
      <c r="H157" s="37"/>
      <c r="I157" s="37"/>
      <c r="J157" s="37"/>
      <c r="K157" s="37"/>
      <c r="L157" s="37"/>
      <c r="M157" s="7">
        <f>SUM(H157:L157)</f>
        <v>0</v>
      </c>
      <c r="N157" s="26"/>
      <c r="O157" s="109">
        <f>SUM(G157+M157)</f>
        <v>0</v>
      </c>
      <c r="P157" s="8"/>
      <c r="Q157" s="29"/>
    </row>
    <row r="158" spans="1:17" s="9" customFormat="1" ht="15" customHeight="1" thickTop="1" thickBot="1">
      <c r="A158"/>
      <c r="B158" s="37"/>
      <c r="C158" s="37"/>
      <c r="D158" s="37"/>
      <c r="E158" s="37"/>
      <c r="F158" s="37"/>
      <c r="G158" s="7">
        <f>SUM(B158:F158)</f>
        <v>0</v>
      </c>
      <c r="H158" s="37"/>
      <c r="I158" s="37"/>
      <c r="J158" s="37"/>
      <c r="K158" s="37"/>
      <c r="L158" s="37"/>
      <c r="M158" s="7">
        <f>SUM(H158:L158)</f>
        <v>0</v>
      </c>
      <c r="N158" s="26"/>
      <c r="O158" s="110">
        <f>SUM(G158+M158)</f>
        <v>0</v>
      </c>
      <c r="P158" s="8"/>
    </row>
    <row r="159" spans="1:17" s="9" customFormat="1" ht="15" customHeight="1" thickTop="1" thickBot="1">
      <c r="A159"/>
      <c r="B159" s="111"/>
      <c r="C159" s="111"/>
      <c r="D159" s="111"/>
      <c r="E159" s="111"/>
      <c r="F159" s="111"/>
      <c r="G159" s="7">
        <f>SUM(B159:F159)</f>
        <v>0</v>
      </c>
      <c r="H159" s="111"/>
      <c r="I159" s="111"/>
      <c r="J159" s="111"/>
      <c r="K159" s="111"/>
      <c r="L159" s="111"/>
      <c r="M159" s="7">
        <f>SUM(H159:L159)</f>
        <v>0</v>
      </c>
      <c r="N159" s="26"/>
      <c r="O159" s="112">
        <f>SUM(G159+M159)</f>
        <v>0</v>
      </c>
      <c r="P159" s="10"/>
    </row>
    <row r="160" spans="1:17" s="9" customFormat="1" ht="20.100000000000001" customHeight="1" thickTop="1" thickBot="1">
      <c r="A160"/>
      <c r="B160" s="113"/>
      <c r="C160" s="114" t="s">
        <v>0</v>
      </c>
      <c r="D160" s="114"/>
      <c r="E160" s="114"/>
      <c r="F160" s="114" t="s">
        <v>3</v>
      </c>
      <c r="G160" s="115"/>
      <c r="H160" s="114"/>
      <c r="I160" s="114"/>
      <c r="J160" s="116"/>
      <c r="K160" s="116"/>
      <c r="L160" s="116"/>
      <c r="M160" s="117"/>
      <c r="N160" s="118"/>
      <c r="O160" s="119">
        <f>SUM(O155:O159)</f>
        <v>0</v>
      </c>
      <c r="P160" s="10"/>
      <c r="Q160" s="9" t="s">
        <v>0</v>
      </c>
    </row>
    <row r="161" spans="1:17" s="9" customFormat="1" ht="15" customHeight="1" thickTop="1" thickBot="1">
      <c r="A161"/>
      <c r="B161" s="37"/>
      <c r="C161" s="37"/>
      <c r="D161" s="37"/>
      <c r="E161" s="37"/>
      <c r="F161" s="37"/>
      <c r="G161" s="7">
        <f>SUM(B161:F161)</f>
        <v>0</v>
      </c>
      <c r="H161" s="38"/>
      <c r="I161" s="39"/>
      <c r="J161" s="39"/>
      <c r="K161" s="39"/>
      <c r="L161" s="120"/>
      <c r="M161" s="7">
        <f>SUM(H161:L161)</f>
        <v>0</v>
      </c>
      <c r="N161" s="26"/>
      <c r="O161" s="7">
        <f>SUM(G161+M161)</f>
        <v>0</v>
      </c>
      <c r="P161" s="8"/>
    </row>
    <row r="162" spans="1:17" s="9" customFormat="1" ht="15" customHeight="1" thickTop="1" thickBot="1">
      <c r="A162"/>
      <c r="B162" s="37"/>
      <c r="C162" s="37"/>
      <c r="D162" s="37"/>
      <c r="E162" s="37"/>
      <c r="F162" s="37"/>
      <c r="G162" s="7">
        <f>SUM(B162:F162)</f>
        <v>0</v>
      </c>
      <c r="H162" s="38"/>
      <c r="I162" s="39"/>
      <c r="J162" s="39"/>
      <c r="K162" s="39"/>
      <c r="L162" s="120"/>
      <c r="M162" s="7">
        <f>SUM(H162:L162)</f>
        <v>0</v>
      </c>
      <c r="N162" s="26"/>
      <c r="O162" s="7">
        <f>SUM(G162+M162)</f>
        <v>0</v>
      </c>
      <c r="P162" s="8"/>
    </row>
    <row r="163" spans="1:17" s="9" customFormat="1" ht="15" customHeight="1" thickTop="1" thickBot="1">
      <c r="A163"/>
      <c r="B163" s="37"/>
      <c r="C163" s="39"/>
      <c r="D163" s="39"/>
      <c r="E163" s="39"/>
      <c r="F163" s="121"/>
      <c r="G163" s="7">
        <f>SUM(B163:F163)</f>
        <v>0</v>
      </c>
      <c r="H163" s="38"/>
      <c r="I163" s="39"/>
      <c r="J163" s="39"/>
      <c r="K163" s="39"/>
      <c r="L163" s="120"/>
      <c r="M163" s="7">
        <f>SUM(H163:L163)</f>
        <v>0</v>
      </c>
      <c r="N163" s="26"/>
      <c r="O163" s="7">
        <f>SUM(G163+M163)</f>
        <v>0</v>
      </c>
      <c r="P163" s="10"/>
    </row>
    <row r="164" spans="1:17" s="9" customFormat="1" ht="20.100000000000001" customHeight="1" thickTop="1" thickBot="1">
      <c r="A164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2">
        <f>SUM(O161:O163)</f>
        <v>0</v>
      </c>
      <c r="P164" s="14" t="s">
        <v>0</v>
      </c>
      <c r="Q164" s="12">
        <f>SUM(O160+O164)</f>
        <v>0</v>
      </c>
    </row>
    <row r="165" spans="1:17" s="29" customFormat="1" ht="15" customHeight="1" thickTop="1">
      <c r="A165"/>
      <c r="B165" s="135" t="s">
        <v>0</v>
      </c>
      <c r="C165" s="11"/>
      <c r="D165" s="11"/>
      <c r="E165" s="11"/>
      <c r="F165" s="11"/>
      <c r="G165" s="11"/>
      <c r="H165" s="11"/>
      <c r="I165" s="11"/>
      <c r="J165" s="30"/>
      <c r="K165" s="30"/>
      <c r="L165" s="30"/>
      <c r="M165" s="30"/>
      <c r="N165" s="30"/>
      <c r="O165" s="31"/>
      <c r="P165" s="14"/>
      <c r="Q165" s="28"/>
    </row>
    <row r="166" spans="1:17" ht="13.8">
      <c r="B166" s="143" t="s">
        <v>1</v>
      </c>
      <c r="C166" s="143"/>
      <c r="D166" s="147"/>
      <c r="E166" s="147"/>
      <c r="F166" s="147"/>
      <c r="G166" s="147"/>
      <c r="H166" s="147"/>
      <c r="I166" s="107"/>
      <c r="J166" s="144" t="s">
        <v>2</v>
      </c>
      <c r="K166" s="144"/>
      <c r="L166" s="145"/>
      <c r="M166" s="146"/>
      <c r="N166" s="151" t="s">
        <v>12</v>
      </c>
      <c r="O166" s="152"/>
      <c r="P166" s="108">
        <v>4</v>
      </c>
      <c r="Q166" s="90" t="s">
        <v>0</v>
      </c>
    </row>
    <row r="167" spans="1:17" s="29" customFormat="1" ht="15" customHeight="1" thickBot="1">
      <c r="A167"/>
      <c r="B167" s="135" t="s">
        <v>0</v>
      </c>
      <c r="C167" s="11"/>
      <c r="D167" s="11"/>
      <c r="E167" s="11"/>
      <c r="F167" s="11"/>
      <c r="G167" s="11"/>
      <c r="H167" s="11"/>
      <c r="I167" s="11"/>
      <c r="J167" s="30"/>
      <c r="K167" s="30"/>
      <c r="L167" s="30"/>
      <c r="M167" s="30"/>
      <c r="N167" s="30"/>
      <c r="O167" s="31"/>
      <c r="P167" s="14"/>
      <c r="Q167" s="28"/>
    </row>
    <row r="168" spans="1:17" s="9" customFormat="1" ht="15" customHeight="1" thickTop="1" thickBot="1">
      <c r="A168"/>
      <c r="B168" s="37"/>
      <c r="C168" s="37"/>
      <c r="D168" s="37"/>
      <c r="E168" s="37"/>
      <c r="F168" s="37"/>
      <c r="G168" s="7">
        <f>SUM(B168:F168)</f>
        <v>0</v>
      </c>
      <c r="H168" s="37"/>
      <c r="I168" s="37"/>
      <c r="J168" s="37"/>
      <c r="K168" s="37"/>
      <c r="L168" s="37"/>
      <c r="M168" s="7">
        <f>SUM(H168:L168)</f>
        <v>0</v>
      </c>
      <c r="N168" s="26"/>
      <c r="O168" s="109">
        <f>SUM(G168+M168)</f>
        <v>0</v>
      </c>
      <c r="P168" s="8"/>
      <c r="Q168" s="29"/>
    </row>
    <row r="169" spans="1:17" s="9" customFormat="1" ht="15" customHeight="1" thickTop="1" thickBot="1">
      <c r="A169"/>
      <c r="B169" s="37"/>
      <c r="C169" s="37"/>
      <c r="D169" s="37"/>
      <c r="E169" s="37"/>
      <c r="F169" s="37"/>
      <c r="G169" s="7">
        <f>SUM(B169:F169)</f>
        <v>0</v>
      </c>
      <c r="H169" s="37"/>
      <c r="I169" s="37"/>
      <c r="J169" s="37"/>
      <c r="K169" s="37"/>
      <c r="L169" s="37"/>
      <c r="M169" s="7">
        <f>SUM(H169:L169)</f>
        <v>0</v>
      </c>
      <c r="N169" s="26"/>
      <c r="O169" s="110">
        <f>SUM(G169+M169)</f>
        <v>0</v>
      </c>
      <c r="P169" s="8"/>
    </row>
    <row r="170" spans="1:17" s="9" customFormat="1" ht="15" customHeight="1" thickTop="1" thickBot="1">
      <c r="A170"/>
      <c r="B170" s="111"/>
      <c r="C170" s="111"/>
      <c r="D170" s="111"/>
      <c r="E170" s="111"/>
      <c r="F170" s="111"/>
      <c r="G170" s="7">
        <f>SUM(B170:F170)</f>
        <v>0</v>
      </c>
      <c r="H170" s="111"/>
      <c r="I170" s="111"/>
      <c r="J170" s="111"/>
      <c r="K170" s="111"/>
      <c r="L170" s="111"/>
      <c r="M170" s="7">
        <f>SUM(H170:L170)</f>
        <v>0</v>
      </c>
      <c r="N170" s="26"/>
      <c r="O170" s="112">
        <f>SUM(G170+M170)</f>
        <v>0</v>
      </c>
      <c r="P170" s="10"/>
    </row>
    <row r="171" spans="1:17" s="9" customFormat="1" ht="20.100000000000001" customHeight="1" thickTop="1" thickBot="1">
      <c r="A171"/>
      <c r="B171" s="113"/>
      <c r="C171" s="114" t="s">
        <v>0</v>
      </c>
      <c r="D171" s="114"/>
      <c r="E171" s="114"/>
      <c r="F171" s="114" t="s">
        <v>3</v>
      </c>
      <c r="G171" s="115"/>
      <c r="H171" s="114"/>
      <c r="I171" s="114"/>
      <c r="J171" s="116"/>
      <c r="K171" s="116"/>
      <c r="L171" s="116"/>
      <c r="M171" s="117"/>
      <c r="N171" s="118"/>
      <c r="O171" s="119">
        <f>SUM(O166:O170)</f>
        <v>0</v>
      </c>
      <c r="P171" s="10"/>
      <c r="Q171" s="9" t="s">
        <v>0</v>
      </c>
    </row>
    <row r="172" spans="1:17" s="9" customFormat="1" ht="15" customHeight="1" thickTop="1" thickBot="1">
      <c r="A172"/>
      <c r="B172" s="37"/>
      <c r="C172" s="37"/>
      <c r="D172" s="37"/>
      <c r="E172" s="37"/>
      <c r="F172" s="37"/>
      <c r="G172" s="7">
        <f>SUM(B172:F172)</f>
        <v>0</v>
      </c>
      <c r="H172" s="38"/>
      <c r="I172" s="39"/>
      <c r="J172" s="39"/>
      <c r="K172" s="39"/>
      <c r="L172" s="120"/>
      <c r="M172" s="7">
        <f>SUM(H172:L172)</f>
        <v>0</v>
      </c>
      <c r="N172" s="26"/>
      <c r="O172" s="7">
        <f>SUM(G172+M172)</f>
        <v>0</v>
      </c>
      <c r="P172" s="8"/>
    </row>
    <row r="173" spans="1:17" s="9" customFormat="1" ht="15" customHeight="1" thickTop="1" thickBot="1">
      <c r="A173"/>
      <c r="B173" s="37"/>
      <c r="C173" s="37"/>
      <c r="D173" s="37"/>
      <c r="E173" s="37"/>
      <c r="F173" s="37"/>
      <c r="G173" s="7">
        <f>SUM(B173:F173)</f>
        <v>0</v>
      </c>
      <c r="H173" s="38"/>
      <c r="I173" s="39"/>
      <c r="J173" s="39"/>
      <c r="K173" s="39"/>
      <c r="L173" s="120"/>
      <c r="M173" s="7">
        <f>SUM(H173:L173)</f>
        <v>0</v>
      </c>
      <c r="N173" s="26"/>
      <c r="O173" s="7">
        <f>SUM(G173+M173)</f>
        <v>0</v>
      </c>
      <c r="P173" s="8"/>
    </row>
    <row r="174" spans="1:17" s="9" customFormat="1" ht="15" customHeight="1" thickTop="1" thickBot="1">
      <c r="A174"/>
      <c r="B174" s="37"/>
      <c r="C174" s="39"/>
      <c r="D174" s="39"/>
      <c r="E174" s="39"/>
      <c r="F174" s="121"/>
      <c r="G174" s="7">
        <f>SUM(B174:F174)</f>
        <v>0</v>
      </c>
      <c r="H174" s="38"/>
      <c r="I174" s="39"/>
      <c r="J174" s="39"/>
      <c r="K174" s="39"/>
      <c r="L174" s="120"/>
      <c r="M174" s="7">
        <f>SUM(H174:L174)</f>
        <v>0</v>
      </c>
      <c r="N174" s="26"/>
      <c r="O174" s="7">
        <f>SUM(G174+M174)</f>
        <v>0</v>
      </c>
      <c r="P174" s="10"/>
    </row>
    <row r="175" spans="1:17" s="9" customFormat="1" ht="20.100000000000001" customHeight="1" thickTop="1" thickBot="1">
      <c r="A175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2">
        <f>SUM(O172:O174)</f>
        <v>0</v>
      </c>
      <c r="P175" s="14" t="s">
        <v>0</v>
      </c>
      <c r="Q175" s="12">
        <f>SUM(O171+O175)</f>
        <v>0</v>
      </c>
    </row>
    <row r="176" spans="1:17" s="29" customFormat="1" ht="15" customHeight="1" thickTop="1">
      <c r="A176"/>
      <c r="B176" s="135" t="s">
        <v>0</v>
      </c>
      <c r="C176" s="11"/>
      <c r="D176" s="11"/>
      <c r="E176" s="11"/>
      <c r="F176" s="11"/>
      <c r="G176" s="11"/>
      <c r="H176" s="11"/>
      <c r="I176" s="11"/>
      <c r="J176" s="30"/>
      <c r="K176" s="30"/>
      <c r="L176" s="30"/>
      <c r="M176" s="30"/>
      <c r="N176" s="30"/>
      <c r="O176" s="31"/>
      <c r="P176" s="14"/>
      <c r="Q176" s="28"/>
    </row>
    <row r="177" spans="1:17" ht="13.8">
      <c r="B177" s="143" t="s">
        <v>1</v>
      </c>
      <c r="C177" s="143"/>
      <c r="D177" s="147"/>
      <c r="E177" s="147"/>
      <c r="F177" s="147"/>
      <c r="G177" s="147"/>
      <c r="H177" s="147"/>
      <c r="I177" s="107"/>
      <c r="J177" s="144" t="s">
        <v>2</v>
      </c>
      <c r="K177" s="144"/>
      <c r="L177" s="145"/>
      <c r="M177" s="146"/>
      <c r="N177" s="151" t="s">
        <v>12</v>
      </c>
      <c r="O177" s="152"/>
      <c r="P177" s="108">
        <v>5</v>
      </c>
      <c r="Q177" s="90" t="s">
        <v>0</v>
      </c>
    </row>
    <row r="178" spans="1:17" s="29" customFormat="1" ht="15" customHeight="1" thickBot="1">
      <c r="A178"/>
      <c r="B178" s="135" t="s">
        <v>0</v>
      </c>
      <c r="C178" s="11"/>
      <c r="D178" s="11"/>
      <c r="E178" s="11"/>
      <c r="F178" s="11"/>
      <c r="G178" s="11"/>
      <c r="H178" s="11"/>
      <c r="I178" s="11"/>
      <c r="J178" s="30"/>
      <c r="K178" s="30"/>
      <c r="L178" s="30"/>
      <c r="M178" s="30"/>
      <c r="N178" s="30"/>
      <c r="O178" s="31"/>
      <c r="P178" s="14"/>
      <c r="Q178" s="28"/>
    </row>
    <row r="179" spans="1:17" s="9" customFormat="1" ht="15" customHeight="1" thickTop="1" thickBot="1">
      <c r="A179"/>
      <c r="B179" s="37"/>
      <c r="C179" s="37"/>
      <c r="D179" s="37"/>
      <c r="E179" s="37"/>
      <c r="F179" s="37"/>
      <c r="G179" s="7">
        <f>SUM(B179:F179)</f>
        <v>0</v>
      </c>
      <c r="H179" s="37"/>
      <c r="I179" s="37"/>
      <c r="J179" s="37"/>
      <c r="K179" s="37"/>
      <c r="L179" s="37"/>
      <c r="M179" s="7">
        <f>SUM(H179:L179)</f>
        <v>0</v>
      </c>
      <c r="N179" s="26"/>
      <c r="O179" s="109">
        <f>SUM(G179+M179)</f>
        <v>0</v>
      </c>
      <c r="P179" s="8"/>
      <c r="Q179" s="29"/>
    </row>
    <row r="180" spans="1:17" s="9" customFormat="1" ht="15" customHeight="1" thickTop="1" thickBot="1">
      <c r="A180"/>
      <c r="B180" s="37"/>
      <c r="C180" s="37"/>
      <c r="D180" s="37"/>
      <c r="E180" s="37"/>
      <c r="F180" s="37"/>
      <c r="G180" s="7">
        <f>SUM(B180:F180)</f>
        <v>0</v>
      </c>
      <c r="H180" s="37"/>
      <c r="I180" s="37"/>
      <c r="J180" s="37"/>
      <c r="K180" s="37"/>
      <c r="L180" s="37"/>
      <c r="M180" s="7">
        <f>SUM(H180:L180)</f>
        <v>0</v>
      </c>
      <c r="N180" s="26"/>
      <c r="O180" s="110">
        <f>SUM(G180+M180)</f>
        <v>0</v>
      </c>
      <c r="P180" s="8"/>
    </row>
    <row r="181" spans="1:17" s="9" customFormat="1" ht="15" customHeight="1" thickTop="1" thickBot="1">
      <c r="A181"/>
      <c r="B181" s="111"/>
      <c r="C181" s="111"/>
      <c r="D181" s="111"/>
      <c r="E181" s="111"/>
      <c r="F181" s="111"/>
      <c r="G181" s="7">
        <f>SUM(B181:F181)</f>
        <v>0</v>
      </c>
      <c r="H181" s="111"/>
      <c r="I181" s="111"/>
      <c r="J181" s="111"/>
      <c r="K181" s="111"/>
      <c r="L181" s="111"/>
      <c r="M181" s="7">
        <f>SUM(H181:L181)</f>
        <v>0</v>
      </c>
      <c r="N181" s="26"/>
      <c r="O181" s="112">
        <f>SUM(G181+M181)</f>
        <v>0</v>
      </c>
      <c r="P181" s="10"/>
    </row>
    <row r="182" spans="1:17" s="9" customFormat="1" ht="20.100000000000001" customHeight="1" thickTop="1" thickBot="1">
      <c r="A182"/>
      <c r="B182" s="113"/>
      <c r="C182" s="114" t="s">
        <v>0</v>
      </c>
      <c r="D182" s="114"/>
      <c r="E182" s="114"/>
      <c r="F182" s="114" t="s">
        <v>3</v>
      </c>
      <c r="G182" s="115"/>
      <c r="H182" s="114"/>
      <c r="I182" s="114"/>
      <c r="J182" s="116"/>
      <c r="K182" s="116"/>
      <c r="L182" s="116"/>
      <c r="M182" s="117"/>
      <c r="N182" s="118"/>
      <c r="O182" s="119">
        <f>SUM(O177:O181)</f>
        <v>0</v>
      </c>
      <c r="P182" s="10"/>
      <c r="Q182" s="9" t="s">
        <v>0</v>
      </c>
    </row>
    <row r="183" spans="1:17" s="9" customFormat="1" ht="15" customHeight="1" thickTop="1" thickBot="1">
      <c r="A183"/>
      <c r="B183" s="37"/>
      <c r="C183" s="37"/>
      <c r="D183" s="37"/>
      <c r="E183" s="37"/>
      <c r="F183" s="37"/>
      <c r="G183" s="7">
        <f>SUM(B183:F183)</f>
        <v>0</v>
      </c>
      <c r="H183" s="38"/>
      <c r="I183" s="39"/>
      <c r="J183" s="39"/>
      <c r="K183" s="39"/>
      <c r="L183" s="120"/>
      <c r="M183" s="7">
        <f>SUM(H183:L183)</f>
        <v>0</v>
      </c>
      <c r="N183" s="26"/>
      <c r="O183" s="7">
        <f>SUM(G183+M183)</f>
        <v>0</v>
      </c>
      <c r="P183" s="8"/>
    </row>
    <row r="184" spans="1:17" s="9" customFormat="1" ht="15" customHeight="1" thickTop="1" thickBot="1">
      <c r="A184"/>
      <c r="B184" s="37"/>
      <c r="C184" s="37"/>
      <c r="D184" s="37"/>
      <c r="E184" s="37"/>
      <c r="F184" s="37"/>
      <c r="G184" s="7">
        <f>SUM(B184:F184)</f>
        <v>0</v>
      </c>
      <c r="H184" s="38"/>
      <c r="I184" s="39"/>
      <c r="J184" s="39"/>
      <c r="K184" s="39"/>
      <c r="L184" s="120"/>
      <c r="M184" s="7">
        <f>SUM(H184:L184)</f>
        <v>0</v>
      </c>
      <c r="N184" s="26"/>
      <c r="O184" s="7">
        <f>SUM(G184+M184)</f>
        <v>0</v>
      </c>
      <c r="P184" s="8"/>
    </row>
    <row r="185" spans="1:17" s="9" customFormat="1" ht="15" customHeight="1" thickTop="1" thickBot="1">
      <c r="A185"/>
      <c r="B185" s="37"/>
      <c r="C185" s="39"/>
      <c r="D185" s="39"/>
      <c r="E185" s="39"/>
      <c r="F185" s="121"/>
      <c r="G185" s="7">
        <f>SUM(B185:F185)</f>
        <v>0</v>
      </c>
      <c r="H185" s="38"/>
      <c r="I185" s="39"/>
      <c r="J185" s="39"/>
      <c r="K185" s="39"/>
      <c r="L185" s="120"/>
      <c r="M185" s="7">
        <f>SUM(H185:L185)</f>
        <v>0</v>
      </c>
      <c r="N185" s="26"/>
      <c r="O185" s="7">
        <f>SUM(G185+M185)</f>
        <v>0</v>
      </c>
      <c r="P185" s="10"/>
    </row>
    <row r="186" spans="1:17" s="9" customFormat="1" ht="20.100000000000001" customHeight="1" thickTop="1" thickBot="1">
      <c r="A186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2">
        <f>SUM(O183:O185)</f>
        <v>0</v>
      </c>
      <c r="P186" s="14" t="s">
        <v>0</v>
      </c>
      <c r="Q186" s="12">
        <f>SUM(O182+O186)</f>
        <v>0</v>
      </c>
    </row>
    <row r="187" spans="1:17" s="29" customFormat="1" ht="15" customHeight="1" thickTop="1">
      <c r="A187"/>
      <c r="B187" s="135" t="s">
        <v>0</v>
      </c>
      <c r="C187" s="11"/>
      <c r="D187" s="11"/>
      <c r="E187" s="11"/>
      <c r="F187" s="11"/>
      <c r="G187" s="11"/>
      <c r="H187" s="11"/>
      <c r="I187" s="11"/>
      <c r="J187" s="30"/>
      <c r="K187" s="30"/>
      <c r="L187" s="30"/>
      <c r="M187" s="30"/>
      <c r="N187" s="30"/>
      <c r="O187" s="31"/>
      <c r="P187" s="14"/>
      <c r="Q187" s="28"/>
    </row>
    <row r="188" spans="1:17" ht="13.8">
      <c r="B188" s="143" t="s">
        <v>1</v>
      </c>
      <c r="C188" s="143"/>
      <c r="D188" s="147"/>
      <c r="E188" s="147"/>
      <c r="F188" s="147"/>
      <c r="G188" s="147"/>
      <c r="H188" s="147"/>
      <c r="I188" s="107"/>
      <c r="J188" s="144" t="s">
        <v>2</v>
      </c>
      <c r="K188" s="144"/>
      <c r="L188" s="145"/>
      <c r="M188" s="146"/>
      <c r="N188" s="151" t="s">
        <v>12</v>
      </c>
      <c r="O188" s="152"/>
      <c r="P188" s="108">
        <v>6</v>
      </c>
      <c r="Q188" s="90" t="s">
        <v>0</v>
      </c>
    </row>
    <row r="189" spans="1:17" s="29" customFormat="1" ht="15" customHeight="1" thickBot="1">
      <c r="A189"/>
      <c r="B189" s="135" t="s">
        <v>0</v>
      </c>
      <c r="C189" s="11"/>
      <c r="D189" s="11"/>
      <c r="E189" s="11"/>
      <c r="F189" s="11"/>
      <c r="G189" s="11"/>
      <c r="H189" s="11"/>
      <c r="I189" s="11"/>
      <c r="J189" s="30"/>
      <c r="K189" s="30"/>
      <c r="L189" s="30"/>
      <c r="M189" s="30"/>
      <c r="N189" s="30"/>
      <c r="O189" s="31"/>
      <c r="P189" s="14"/>
      <c r="Q189" s="28"/>
    </row>
    <row r="190" spans="1:17" s="9" customFormat="1" ht="15" customHeight="1" thickTop="1" thickBot="1">
      <c r="A190"/>
      <c r="B190" s="37"/>
      <c r="C190" s="37"/>
      <c r="D190" s="37"/>
      <c r="E190" s="37"/>
      <c r="F190" s="37"/>
      <c r="G190" s="7">
        <f>SUM(B190:F190)</f>
        <v>0</v>
      </c>
      <c r="H190" s="37"/>
      <c r="I190" s="37"/>
      <c r="J190" s="37"/>
      <c r="K190" s="37"/>
      <c r="L190" s="37"/>
      <c r="M190" s="7">
        <f>SUM(H190:L190)</f>
        <v>0</v>
      </c>
      <c r="N190" s="26"/>
      <c r="O190" s="109">
        <f>SUM(G190+M190)</f>
        <v>0</v>
      </c>
      <c r="P190" s="8"/>
      <c r="Q190" s="29"/>
    </row>
    <row r="191" spans="1:17" s="9" customFormat="1" ht="15" customHeight="1" thickTop="1" thickBot="1">
      <c r="A191"/>
      <c r="B191" s="37"/>
      <c r="C191" s="37"/>
      <c r="D191" s="37"/>
      <c r="E191" s="37"/>
      <c r="F191" s="37"/>
      <c r="G191" s="7">
        <f>SUM(B191:F191)</f>
        <v>0</v>
      </c>
      <c r="H191" s="37"/>
      <c r="I191" s="37"/>
      <c r="J191" s="37"/>
      <c r="K191" s="37"/>
      <c r="L191" s="37"/>
      <c r="M191" s="7">
        <f>SUM(H191:L191)</f>
        <v>0</v>
      </c>
      <c r="N191" s="26"/>
      <c r="O191" s="110">
        <f>SUM(G191+M191)</f>
        <v>0</v>
      </c>
      <c r="P191" s="8"/>
    </row>
    <row r="192" spans="1:17" s="9" customFormat="1" ht="15" customHeight="1" thickTop="1" thickBot="1">
      <c r="A192"/>
      <c r="B192" s="111"/>
      <c r="C192" s="111"/>
      <c r="D192" s="111"/>
      <c r="E192" s="111"/>
      <c r="F192" s="111"/>
      <c r="G192" s="7">
        <f>SUM(B192:F192)</f>
        <v>0</v>
      </c>
      <c r="H192" s="111"/>
      <c r="I192" s="111"/>
      <c r="J192" s="111"/>
      <c r="K192" s="111"/>
      <c r="L192" s="111"/>
      <c r="M192" s="7">
        <f>SUM(H192:L192)</f>
        <v>0</v>
      </c>
      <c r="N192" s="26"/>
      <c r="O192" s="112">
        <f>SUM(G192+M192)</f>
        <v>0</v>
      </c>
      <c r="P192" s="10"/>
    </row>
    <row r="193" spans="1:17" s="9" customFormat="1" ht="20.100000000000001" customHeight="1" thickTop="1" thickBot="1">
      <c r="A193"/>
      <c r="B193" s="113"/>
      <c r="C193" s="114" t="s">
        <v>0</v>
      </c>
      <c r="D193" s="114"/>
      <c r="E193" s="114"/>
      <c r="F193" s="114" t="s">
        <v>3</v>
      </c>
      <c r="G193" s="115"/>
      <c r="H193" s="114"/>
      <c r="I193" s="114"/>
      <c r="J193" s="116"/>
      <c r="K193" s="116"/>
      <c r="L193" s="116"/>
      <c r="M193" s="117"/>
      <c r="N193" s="118"/>
      <c r="O193" s="119">
        <f>SUM(O188:O192)</f>
        <v>0</v>
      </c>
      <c r="P193" s="10"/>
      <c r="Q193" s="9" t="s">
        <v>0</v>
      </c>
    </row>
    <row r="194" spans="1:17" s="9" customFormat="1" ht="15" customHeight="1" thickTop="1" thickBot="1">
      <c r="A194"/>
      <c r="B194" s="37"/>
      <c r="C194" s="37"/>
      <c r="D194" s="37"/>
      <c r="E194" s="37"/>
      <c r="F194" s="37"/>
      <c r="G194" s="7">
        <f>SUM(B194:F194)</f>
        <v>0</v>
      </c>
      <c r="H194" s="38"/>
      <c r="I194" s="39"/>
      <c r="J194" s="39"/>
      <c r="K194" s="39"/>
      <c r="L194" s="120"/>
      <c r="M194" s="7">
        <f>SUM(H194:L194)</f>
        <v>0</v>
      </c>
      <c r="N194" s="26"/>
      <c r="O194" s="7">
        <f>SUM(G194+M194)</f>
        <v>0</v>
      </c>
      <c r="P194" s="8"/>
    </row>
    <row r="195" spans="1:17" s="9" customFormat="1" ht="15" customHeight="1" thickTop="1" thickBot="1">
      <c r="A195"/>
      <c r="B195" s="37"/>
      <c r="C195" s="37"/>
      <c r="D195" s="37"/>
      <c r="E195" s="37"/>
      <c r="F195" s="37"/>
      <c r="G195" s="7">
        <f>SUM(B195:F195)</f>
        <v>0</v>
      </c>
      <c r="H195" s="38"/>
      <c r="I195" s="39"/>
      <c r="J195" s="39"/>
      <c r="K195" s="39"/>
      <c r="L195" s="120"/>
      <c r="M195" s="7">
        <f>SUM(H195:L195)</f>
        <v>0</v>
      </c>
      <c r="N195" s="26"/>
      <c r="O195" s="7">
        <f>SUM(G195+M195)</f>
        <v>0</v>
      </c>
      <c r="P195" s="8"/>
    </row>
    <row r="196" spans="1:17" s="9" customFormat="1" ht="15" customHeight="1" thickTop="1" thickBot="1">
      <c r="A196"/>
      <c r="B196" s="37"/>
      <c r="C196" s="39"/>
      <c r="D196" s="39"/>
      <c r="E196" s="39"/>
      <c r="F196" s="121"/>
      <c r="G196" s="7">
        <f>SUM(B196:F196)</f>
        <v>0</v>
      </c>
      <c r="H196" s="38"/>
      <c r="I196" s="39"/>
      <c r="J196" s="39"/>
      <c r="K196" s="39"/>
      <c r="L196" s="120"/>
      <c r="M196" s="7">
        <f>SUM(H196:L196)</f>
        <v>0</v>
      </c>
      <c r="N196" s="26"/>
      <c r="O196" s="7">
        <f>SUM(G196+M196)</f>
        <v>0</v>
      </c>
      <c r="P196" s="10"/>
    </row>
    <row r="197" spans="1:17" s="9" customFormat="1" ht="20.100000000000001" customHeight="1" thickTop="1" thickBot="1">
      <c r="A197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2">
        <f>SUM(O194:O196)</f>
        <v>0</v>
      </c>
      <c r="P197" s="14" t="s">
        <v>0</v>
      </c>
      <c r="Q197" s="12">
        <f>SUM(O193+O197)</f>
        <v>0</v>
      </c>
    </row>
    <row r="198" spans="1:17" s="29" customFormat="1" ht="15" customHeight="1" thickTop="1">
      <c r="A198"/>
      <c r="B198" s="135" t="s">
        <v>0</v>
      </c>
      <c r="C198" s="11"/>
      <c r="D198" s="11"/>
      <c r="E198" s="11"/>
      <c r="F198" s="11"/>
      <c r="G198" s="11"/>
      <c r="H198" s="11"/>
      <c r="I198" s="11"/>
      <c r="J198" s="30"/>
      <c r="K198" s="30"/>
      <c r="L198" s="30"/>
      <c r="M198" s="30"/>
      <c r="N198" s="30"/>
      <c r="O198" s="31"/>
      <c r="P198" s="14"/>
      <c r="Q198" s="28"/>
    </row>
    <row r="199" spans="1:17">
      <c r="P199"/>
    </row>
    <row r="200" spans="1:17" s="29" customFormat="1" ht="15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</row>
    <row r="201" spans="1:17" s="9" customFormat="1" ht="15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</row>
    <row r="202" spans="1:17" s="9" customFormat="1" ht="15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</row>
    <row r="203" spans="1:17" s="9" customFormat="1" ht="15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</row>
    <row r="204" spans="1:17" s="9" customFormat="1" ht="15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</row>
    <row r="205" spans="1:17" s="9" customFormat="1" ht="15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</row>
    <row r="206" spans="1:17" s="9" customFormat="1" ht="26.25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</row>
    <row r="207" spans="1:17" ht="13.8">
      <c r="B207" s="143" t="s">
        <v>1</v>
      </c>
      <c r="C207" s="143"/>
      <c r="D207" s="147"/>
      <c r="E207" s="147"/>
      <c r="F207" s="147"/>
      <c r="G207" s="147"/>
      <c r="H207" s="147"/>
      <c r="I207" s="107"/>
      <c r="J207" s="144" t="s">
        <v>2</v>
      </c>
      <c r="K207" s="144"/>
      <c r="L207" s="145"/>
      <c r="M207" s="146"/>
      <c r="N207" s="151" t="s">
        <v>12</v>
      </c>
      <c r="O207" s="152"/>
      <c r="P207" s="108">
        <v>7</v>
      </c>
      <c r="Q207" s="90" t="s">
        <v>0</v>
      </c>
    </row>
    <row r="208" spans="1:17" s="29" customFormat="1" ht="15" customHeight="1" thickBot="1">
      <c r="A208"/>
      <c r="B208" s="135" t="s">
        <v>0</v>
      </c>
      <c r="C208" s="11"/>
      <c r="D208" s="11"/>
      <c r="E208" s="11"/>
      <c r="F208" s="11"/>
      <c r="G208" s="11"/>
      <c r="H208" s="11"/>
      <c r="I208" s="11"/>
      <c r="J208" s="30"/>
      <c r="K208" s="30"/>
      <c r="L208" s="30"/>
      <c r="M208" s="30"/>
      <c r="N208" s="30"/>
      <c r="O208" s="31"/>
      <c r="P208" s="14"/>
      <c r="Q208" s="28"/>
    </row>
    <row r="209" spans="1:17" s="9" customFormat="1" ht="15" customHeight="1" thickTop="1" thickBot="1">
      <c r="A209"/>
      <c r="B209" s="37"/>
      <c r="C209" s="37"/>
      <c r="D209" s="37"/>
      <c r="E209" s="37"/>
      <c r="F209" s="37"/>
      <c r="G209" s="7">
        <f>SUM(B209:F209)</f>
        <v>0</v>
      </c>
      <c r="H209" s="37"/>
      <c r="I209" s="37"/>
      <c r="J209" s="37"/>
      <c r="K209" s="37"/>
      <c r="L209" s="37"/>
      <c r="M209" s="7">
        <f>SUM(H209:L209)</f>
        <v>0</v>
      </c>
      <c r="N209" s="26"/>
      <c r="O209" s="109">
        <f>SUM(G209+M209)</f>
        <v>0</v>
      </c>
      <c r="P209" s="8"/>
      <c r="Q209" s="29"/>
    </row>
    <row r="210" spans="1:17" s="9" customFormat="1" ht="15" customHeight="1" thickTop="1" thickBot="1">
      <c r="A210"/>
      <c r="B210" s="37"/>
      <c r="C210" s="37"/>
      <c r="D210" s="37"/>
      <c r="E210" s="37"/>
      <c r="F210" s="37"/>
      <c r="G210" s="7">
        <f>SUM(B210:F210)</f>
        <v>0</v>
      </c>
      <c r="H210" s="37"/>
      <c r="I210" s="37"/>
      <c r="J210" s="37"/>
      <c r="K210" s="37"/>
      <c r="L210" s="37"/>
      <c r="M210" s="7">
        <f>SUM(H210:L210)</f>
        <v>0</v>
      </c>
      <c r="N210" s="26"/>
      <c r="O210" s="110">
        <f>SUM(G210+M210)</f>
        <v>0</v>
      </c>
      <c r="P210" s="8"/>
    </row>
    <row r="211" spans="1:17" s="9" customFormat="1" ht="15" customHeight="1" thickTop="1" thickBot="1">
      <c r="A211"/>
      <c r="B211" s="111"/>
      <c r="C211" s="111"/>
      <c r="D211" s="111"/>
      <c r="E211" s="111"/>
      <c r="F211" s="111"/>
      <c r="G211" s="7">
        <f>SUM(B211:F211)</f>
        <v>0</v>
      </c>
      <c r="H211" s="111"/>
      <c r="I211" s="111"/>
      <c r="J211" s="111"/>
      <c r="K211" s="111"/>
      <c r="L211" s="111"/>
      <c r="M211" s="7">
        <f>SUM(H211:L211)</f>
        <v>0</v>
      </c>
      <c r="N211" s="26"/>
      <c r="O211" s="112">
        <f>SUM(G211+M211)</f>
        <v>0</v>
      </c>
      <c r="P211" s="10"/>
    </row>
    <row r="212" spans="1:17" s="9" customFormat="1" ht="20.100000000000001" customHeight="1" thickTop="1" thickBot="1">
      <c r="A212"/>
      <c r="B212" s="113"/>
      <c r="C212" s="114" t="s">
        <v>0</v>
      </c>
      <c r="D212" s="114"/>
      <c r="E212" s="114"/>
      <c r="F212" s="114" t="s">
        <v>3</v>
      </c>
      <c r="G212" s="115"/>
      <c r="H212" s="114"/>
      <c r="I212" s="114"/>
      <c r="J212" s="116"/>
      <c r="K212" s="116"/>
      <c r="L212" s="116"/>
      <c r="M212" s="117"/>
      <c r="N212" s="118"/>
      <c r="O212" s="119">
        <f>SUM(O207:O211)</f>
        <v>0</v>
      </c>
      <c r="P212" s="10"/>
      <c r="Q212" s="9" t="s">
        <v>0</v>
      </c>
    </row>
    <row r="213" spans="1:17" s="9" customFormat="1" ht="15" customHeight="1" thickTop="1" thickBot="1">
      <c r="A213"/>
      <c r="B213" s="37"/>
      <c r="C213" s="37"/>
      <c r="D213" s="37"/>
      <c r="E213" s="37"/>
      <c r="F213" s="37"/>
      <c r="G213" s="7">
        <f>SUM(B213:F213)</f>
        <v>0</v>
      </c>
      <c r="H213" s="38"/>
      <c r="I213" s="39"/>
      <c r="J213" s="39"/>
      <c r="K213" s="39"/>
      <c r="L213" s="120"/>
      <c r="M213" s="7">
        <f>SUM(H213:L213)</f>
        <v>0</v>
      </c>
      <c r="N213" s="26"/>
      <c r="O213" s="7">
        <f>SUM(G213+M213)</f>
        <v>0</v>
      </c>
      <c r="P213" s="8"/>
    </row>
    <row r="214" spans="1:17" s="9" customFormat="1" ht="15" customHeight="1" thickTop="1" thickBot="1">
      <c r="A214"/>
      <c r="B214" s="37"/>
      <c r="C214" s="37"/>
      <c r="D214" s="37"/>
      <c r="E214" s="37"/>
      <c r="F214" s="37"/>
      <c r="G214" s="7">
        <f>SUM(B214:F214)</f>
        <v>0</v>
      </c>
      <c r="H214" s="38"/>
      <c r="I214" s="39"/>
      <c r="J214" s="39"/>
      <c r="K214" s="39"/>
      <c r="L214" s="120"/>
      <c r="M214" s="7">
        <f>SUM(H214:L214)</f>
        <v>0</v>
      </c>
      <c r="N214" s="26"/>
      <c r="O214" s="7">
        <f>SUM(G214+M214)</f>
        <v>0</v>
      </c>
      <c r="P214" s="8"/>
    </row>
    <row r="215" spans="1:17" s="9" customFormat="1" ht="15" customHeight="1" thickTop="1" thickBot="1">
      <c r="A215"/>
      <c r="B215" s="37"/>
      <c r="C215" s="39"/>
      <c r="D215" s="39"/>
      <c r="E215" s="39"/>
      <c r="F215" s="121"/>
      <c r="G215" s="7">
        <f>SUM(B215:F215)</f>
        <v>0</v>
      </c>
      <c r="H215" s="38"/>
      <c r="I215" s="39"/>
      <c r="J215" s="39"/>
      <c r="K215" s="39"/>
      <c r="L215" s="120"/>
      <c r="M215" s="7">
        <f>SUM(H215:L215)</f>
        <v>0</v>
      </c>
      <c r="N215" s="26"/>
      <c r="O215" s="7">
        <f>SUM(G215+M215)</f>
        <v>0</v>
      </c>
      <c r="P215" s="10"/>
    </row>
    <row r="216" spans="1:17" s="9" customFormat="1" ht="20.100000000000001" customHeight="1" thickTop="1" thickBot="1">
      <c r="A216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2">
        <f>SUM(O213:O215)</f>
        <v>0</v>
      </c>
      <c r="P216" s="14" t="s">
        <v>0</v>
      </c>
      <c r="Q216" s="12">
        <f>SUM(O212+O216)</f>
        <v>0</v>
      </c>
    </row>
    <row r="217" spans="1:17" s="29" customFormat="1" ht="15" customHeight="1" thickTop="1">
      <c r="A217"/>
      <c r="B217" s="135" t="s">
        <v>0</v>
      </c>
      <c r="C217" s="11"/>
      <c r="D217" s="11"/>
      <c r="E217" s="11"/>
      <c r="F217" s="11"/>
      <c r="G217" s="11"/>
      <c r="H217" s="11"/>
      <c r="I217" s="11"/>
      <c r="J217" s="30"/>
      <c r="K217" s="30"/>
      <c r="L217" s="30"/>
      <c r="M217" s="30"/>
      <c r="N217" s="30"/>
      <c r="O217" s="31"/>
      <c r="P217" s="14"/>
      <c r="Q217" s="28"/>
    </row>
    <row r="218" spans="1:17" ht="13.8">
      <c r="B218" s="143" t="s">
        <v>1</v>
      </c>
      <c r="C218" s="143"/>
      <c r="D218" s="147"/>
      <c r="E218" s="147"/>
      <c r="F218" s="147"/>
      <c r="G218" s="147"/>
      <c r="H218" s="147"/>
      <c r="I218" s="107"/>
      <c r="J218" s="144" t="s">
        <v>2</v>
      </c>
      <c r="K218" s="144"/>
      <c r="L218" s="145"/>
      <c r="M218" s="146"/>
      <c r="N218" s="151" t="s">
        <v>12</v>
      </c>
      <c r="O218" s="152"/>
      <c r="P218" s="108">
        <v>8</v>
      </c>
      <c r="Q218" s="90" t="s">
        <v>0</v>
      </c>
    </row>
    <row r="219" spans="1:17" s="29" customFormat="1" ht="15" customHeight="1" thickBot="1">
      <c r="A219"/>
      <c r="B219" s="135" t="s">
        <v>0</v>
      </c>
      <c r="C219" s="11"/>
      <c r="D219" s="11"/>
      <c r="E219" s="11"/>
      <c r="F219" s="11"/>
      <c r="G219" s="11"/>
      <c r="H219" s="11"/>
      <c r="I219" s="11"/>
      <c r="J219" s="30"/>
      <c r="K219" s="30"/>
      <c r="L219" s="30"/>
      <c r="M219" s="30"/>
      <c r="N219" s="30"/>
      <c r="O219" s="31"/>
      <c r="P219" s="14"/>
      <c r="Q219" s="28"/>
    </row>
    <row r="220" spans="1:17" s="9" customFormat="1" ht="15" customHeight="1" thickTop="1" thickBot="1">
      <c r="A220"/>
      <c r="B220" s="37"/>
      <c r="C220" s="37"/>
      <c r="D220" s="37"/>
      <c r="E220" s="37"/>
      <c r="F220" s="37"/>
      <c r="G220" s="7">
        <f>SUM(B220:F220)</f>
        <v>0</v>
      </c>
      <c r="H220" s="37"/>
      <c r="I220" s="37"/>
      <c r="J220" s="37"/>
      <c r="K220" s="37"/>
      <c r="L220" s="37"/>
      <c r="M220" s="7">
        <f>SUM(H220:L220)</f>
        <v>0</v>
      </c>
      <c r="N220" s="26"/>
      <c r="O220" s="109">
        <f>SUM(G220+M220)</f>
        <v>0</v>
      </c>
      <c r="P220" s="8"/>
      <c r="Q220" s="29"/>
    </row>
    <row r="221" spans="1:17" s="9" customFormat="1" ht="15" customHeight="1" thickTop="1" thickBot="1">
      <c r="A221"/>
      <c r="B221" s="37"/>
      <c r="C221" s="37"/>
      <c r="D221" s="37"/>
      <c r="E221" s="37"/>
      <c r="F221" s="37"/>
      <c r="G221" s="7">
        <f>SUM(B221:F221)</f>
        <v>0</v>
      </c>
      <c r="H221" s="37"/>
      <c r="I221" s="37"/>
      <c r="J221" s="37"/>
      <c r="K221" s="37"/>
      <c r="L221" s="37"/>
      <c r="M221" s="7">
        <f>SUM(H221:L221)</f>
        <v>0</v>
      </c>
      <c r="N221" s="26"/>
      <c r="O221" s="110">
        <f>SUM(G221+M221)</f>
        <v>0</v>
      </c>
      <c r="P221" s="8"/>
    </row>
    <row r="222" spans="1:17" s="9" customFormat="1" ht="15" customHeight="1" thickTop="1" thickBot="1">
      <c r="A222"/>
      <c r="B222" s="111"/>
      <c r="C222" s="111"/>
      <c r="D222" s="111"/>
      <c r="E222" s="111"/>
      <c r="F222" s="111"/>
      <c r="G222" s="7">
        <f>SUM(B222:F222)</f>
        <v>0</v>
      </c>
      <c r="H222" s="111"/>
      <c r="I222" s="111"/>
      <c r="J222" s="111"/>
      <c r="K222" s="111"/>
      <c r="L222" s="111"/>
      <c r="M222" s="7">
        <f>SUM(H222:L222)</f>
        <v>0</v>
      </c>
      <c r="N222" s="26"/>
      <c r="O222" s="112">
        <f>SUM(G222+M222)</f>
        <v>0</v>
      </c>
      <c r="P222" s="10"/>
    </row>
    <row r="223" spans="1:17" s="9" customFormat="1" ht="20.100000000000001" customHeight="1" thickTop="1" thickBot="1">
      <c r="A223"/>
      <c r="B223" s="113"/>
      <c r="C223" s="114" t="s">
        <v>0</v>
      </c>
      <c r="D223" s="114"/>
      <c r="E223" s="114"/>
      <c r="F223" s="114" t="s">
        <v>3</v>
      </c>
      <c r="G223" s="115"/>
      <c r="H223" s="114"/>
      <c r="I223" s="114"/>
      <c r="J223" s="116"/>
      <c r="K223" s="116"/>
      <c r="L223" s="116"/>
      <c r="M223" s="117"/>
      <c r="N223" s="118"/>
      <c r="O223" s="119">
        <f>SUM(O218:O222)</f>
        <v>0</v>
      </c>
      <c r="P223" s="10"/>
      <c r="Q223" s="9" t="s">
        <v>0</v>
      </c>
    </row>
    <row r="224" spans="1:17" s="9" customFormat="1" ht="15" customHeight="1" thickTop="1" thickBot="1">
      <c r="A224"/>
      <c r="B224" s="37"/>
      <c r="C224" s="37"/>
      <c r="D224" s="37"/>
      <c r="E224" s="37"/>
      <c r="F224" s="37"/>
      <c r="G224" s="7">
        <f>SUM(B224:F224)</f>
        <v>0</v>
      </c>
      <c r="H224" s="38"/>
      <c r="I224" s="39"/>
      <c r="J224" s="39"/>
      <c r="K224" s="39"/>
      <c r="L224" s="120"/>
      <c r="M224" s="7">
        <f>SUM(H224:L224)</f>
        <v>0</v>
      </c>
      <c r="N224" s="26"/>
      <c r="O224" s="7">
        <f>SUM(G224+M224)</f>
        <v>0</v>
      </c>
      <c r="P224" s="8"/>
    </row>
    <row r="225" spans="1:17" s="9" customFormat="1" ht="15" customHeight="1" thickTop="1" thickBot="1">
      <c r="A225"/>
      <c r="B225" s="37"/>
      <c r="C225" s="37"/>
      <c r="D225" s="37"/>
      <c r="E225" s="37"/>
      <c r="F225" s="37"/>
      <c r="G225" s="7">
        <f>SUM(B225:F225)</f>
        <v>0</v>
      </c>
      <c r="H225" s="38"/>
      <c r="I225" s="39"/>
      <c r="J225" s="39"/>
      <c r="K225" s="39"/>
      <c r="L225" s="120"/>
      <c r="M225" s="7">
        <f>SUM(H225:L225)</f>
        <v>0</v>
      </c>
      <c r="N225" s="26"/>
      <c r="O225" s="7">
        <f>SUM(G225+M225)</f>
        <v>0</v>
      </c>
      <c r="P225" s="8"/>
    </row>
    <row r="226" spans="1:17" s="9" customFormat="1" ht="15" customHeight="1" thickTop="1" thickBot="1">
      <c r="A226"/>
      <c r="B226" s="37"/>
      <c r="C226" s="39"/>
      <c r="D226" s="39"/>
      <c r="E226" s="39"/>
      <c r="F226" s="121"/>
      <c r="G226" s="7">
        <f>SUM(B226:F226)</f>
        <v>0</v>
      </c>
      <c r="H226" s="38"/>
      <c r="I226" s="39"/>
      <c r="J226" s="39"/>
      <c r="K226" s="39"/>
      <c r="L226" s="120"/>
      <c r="M226" s="7">
        <f>SUM(H226:L226)</f>
        <v>0</v>
      </c>
      <c r="N226" s="26"/>
      <c r="O226" s="7">
        <f>SUM(G226+M226)</f>
        <v>0</v>
      </c>
      <c r="P226" s="10"/>
    </row>
    <row r="227" spans="1:17" s="9" customFormat="1" ht="20.100000000000001" customHeight="1" thickTop="1" thickBot="1">
      <c r="A227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2">
        <f>SUM(O224:O226)</f>
        <v>0</v>
      </c>
      <c r="P227" s="14" t="s">
        <v>0</v>
      </c>
      <c r="Q227" s="12">
        <f>SUM(O223+O227)</f>
        <v>0</v>
      </c>
    </row>
    <row r="228" spans="1:17" s="29" customFormat="1" ht="15" customHeight="1" thickTop="1">
      <c r="A228"/>
      <c r="B228" s="135" t="s">
        <v>0</v>
      </c>
      <c r="C228" s="11"/>
      <c r="D228" s="11"/>
      <c r="E228" s="11"/>
      <c r="F228" s="11"/>
      <c r="G228" s="11"/>
      <c r="H228" s="11"/>
      <c r="I228" s="11"/>
      <c r="J228" s="30"/>
      <c r="K228" s="30"/>
      <c r="L228" s="30"/>
      <c r="M228" s="30"/>
      <c r="N228" s="30"/>
      <c r="O228" s="31"/>
      <c r="P228" s="14"/>
      <c r="Q228" s="28"/>
    </row>
    <row r="229" spans="1:17" ht="13.8">
      <c r="B229" s="143" t="s">
        <v>1</v>
      </c>
      <c r="C229" s="143"/>
      <c r="D229" s="147"/>
      <c r="E229" s="147"/>
      <c r="F229" s="147"/>
      <c r="G229" s="147"/>
      <c r="H229" s="147"/>
      <c r="I229" s="107"/>
      <c r="J229" s="144" t="s">
        <v>2</v>
      </c>
      <c r="K229" s="144"/>
      <c r="L229" s="145"/>
      <c r="M229" s="146"/>
      <c r="N229" s="151" t="s">
        <v>12</v>
      </c>
      <c r="O229" s="152"/>
      <c r="P229" s="108">
        <v>9</v>
      </c>
      <c r="Q229" s="90" t="s">
        <v>13</v>
      </c>
    </row>
    <row r="230" spans="1:17" s="29" customFormat="1" ht="15" customHeight="1" thickBot="1">
      <c r="A230"/>
      <c r="B230" s="135" t="s">
        <v>0</v>
      </c>
      <c r="C230" s="11"/>
      <c r="D230" s="11"/>
      <c r="E230" s="11"/>
      <c r="F230" s="11"/>
      <c r="G230" s="11"/>
      <c r="H230" s="11"/>
      <c r="I230" s="11"/>
      <c r="J230" s="30"/>
      <c r="K230" s="30"/>
      <c r="L230" s="30"/>
      <c r="M230" s="30"/>
      <c r="N230" s="30"/>
      <c r="O230" s="31"/>
      <c r="P230" s="14"/>
      <c r="Q230" s="28"/>
    </row>
    <row r="231" spans="1:17" s="9" customFormat="1" ht="15" customHeight="1" thickTop="1" thickBot="1">
      <c r="A231"/>
      <c r="B231" s="37"/>
      <c r="C231" s="37"/>
      <c r="D231" s="37"/>
      <c r="E231" s="37"/>
      <c r="F231" s="37"/>
      <c r="G231" s="7">
        <f>SUM(B231:F231)</f>
        <v>0</v>
      </c>
      <c r="H231" s="37"/>
      <c r="I231" s="37"/>
      <c r="J231" s="37"/>
      <c r="K231" s="37"/>
      <c r="L231" s="37"/>
      <c r="M231" s="7">
        <f>SUM(H231:L231)</f>
        <v>0</v>
      </c>
      <c r="N231" s="26"/>
      <c r="O231" s="109">
        <f>SUM(G231+M231)</f>
        <v>0</v>
      </c>
      <c r="P231" s="8"/>
      <c r="Q231" s="29"/>
    </row>
    <row r="232" spans="1:17" s="9" customFormat="1" ht="15" customHeight="1" thickTop="1" thickBot="1">
      <c r="A232"/>
      <c r="B232" s="37"/>
      <c r="C232" s="37"/>
      <c r="D232" s="37"/>
      <c r="E232" s="37"/>
      <c r="F232" s="37"/>
      <c r="G232" s="7">
        <f>SUM(B232:F232)</f>
        <v>0</v>
      </c>
      <c r="H232" s="37"/>
      <c r="I232" s="37"/>
      <c r="J232" s="37"/>
      <c r="K232" s="37"/>
      <c r="L232" s="37"/>
      <c r="M232" s="7">
        <f>SUM(H232:L232)</f>
        <v>0</v>
      </c>
      <c r="N232" s="26"/>
      <c r="O232" s="110">
        <f>SUM(G232+M232)</f>
        <v>0</v>
      </c>
      <c r="P232" s="8"/>
    </row>
    <row r="233" spans="1:17" s="9" customFormat="1" ht="15" customHeight="1" thickTop="1" thickBot="1">
      <c r="A233"/>
      <c r="B233" s="111"/>
      <c r="C233" s="111"/>
      <c r="D233" s="111"/>
      <c r="E233" s="111"/>
      <c r="F233" s="111"/>
      <c r="G233" s="7">
        <f>SUM(B233:F233)</f>
        <v>0</v>
      </c>
      <c r="H233" s="111"/>
      <c r="I233" s="111"/>
      <c r="J233" s="111"/>
      <c r="K233" s="111"/>
      <c r="L233" s="111"/>
      <c r="M233" s="7">
        <f>SUM(H233:L233)</f>
        <v>0</v>
      </c>
      <c r="N233" s="26"/>
      <c r="O233" s="112">
        <f>SUM(G233+M233)</f>
        <v>0</v>
      </c>
      <c r="P233" s="10"/>
    </row>
    <row r="234" spans="1:17" s="9" customFormat="1" ht="20.100000000000001" customHeight="1" thickTop="1" thickBot="1">
      <c r="A234"/>
      <c r="B234" s="113"/>
      <c r="C234" s="114" t="s">
        <v>0</v>
      </c>
      <c r="D234" s="114"/>
      <c r="E234" s="114"/>
      <c r="F234" s="114" t="s">
        <v>3</v>
      </c>
      <c r="G234" s="115"/>
      <c r="H234" s="114"/>
      <c r="I234" s="114"/>
      <c r="J234" s="116"/>
      <c r="K234" s="116"/>
      <c r="L234" s="116"/>
      <c r="M234" s="117"/>
      <c r="N234" s="118"/>
      <c r="O234" s="119">
        <f>SUM(O229:O233)</f>
        <v>0</v>
      </c>
      <c r="P234" s="10"/>
      <c r="Q234" s="9" t="s">
        <v>0</v>
      </c>
    </row>
    <row r="235" spans="1:17" s="9" customFormat="1" ht="15" customHeight="1" thickTop="1" thickBot="1">
      <c r="A235"/>
      <c r="B235" s="37"/>
      <c r="C235" s="37"/>
      <c r="D235" s="37"/>
      <c r="E235" s="37"/>
      <c r="F235" s="37"/>
      <c r="G235" s="7">
        <f>SUM(B235:F235)</f>
        <v>0</v>
      </c>
      <c r="H235" s="38"/>
      <c r="I235" s="39"/>
      <c r="J235" s="39"/>
      <c r="K235" s="39"/>
      <c r="L235" s="120"/>
      <c r="M235" s="7">
        <f>SUM(H235:L235)</f>
        <v>0</v>
      </c>
      <c r="N235" s="26"/>
      <c r="O235" s="7">
        <f>SUM(G235+M235)</f>
        <v>0</v>
      </c>
      <c r="P235" s="8"/>
    </row>
    <row r="236" spans="1:17" s="9" customFormat="1" ht="15" customHeight="1" thickTop="1" thickBot="1">
      <c r="A236"/>
      <c r="B236" s="37"/>
      <c r="C236" s="37"/>
      <c r="D236" s="37"/>
      <c r="E236" s="37"/>
      <c r="F236" s="37"/>
      <c r="G236" s="7">
        <f>SUM(B236:F236)</f>
        <v>0</v>
      </c>
      <c r="H236" s="38"/>
      <c r="I236" s="39"/>
      <c r="J236" s="39"/>
      <c r="K236" s="39"/>
      <c r="L236" s="120"/>
      <c r="M236" s="7">
        <f>SUM(H236:L236)</f>
        <v>0</v>
      </c>
      <c r="N236" s="26"/>
      <c r="O236" s="7">
        <f>SUM(G236+M236)</f>
        <v>0</v>
      </c>
      <c r="P236" s="8"/>
    </row>
    <row r="237" spans="1:17" s="9" customFormat="1" ht="15" customHeight="1" thickTop="1" thickBot="1">
      <c r="A237"/>
      <c r="B237" s="37"/>
      <c r="C237" s="39"/>
      <c r="D237" s="39"/>
      <c r="E237" s="39"/>
      <c r="F237" s="121"/>
      <c r="G237" s="7">
        <f>SUM(B237:F237)</f>
        <v>0</v>
      </c>
      <c r="H237" s="38"/>
      <c r="I237" s="39"/>
      <c r="J237" s="39"/>
      <c r="K237" s="39"/>
      <c r="L237" s="120"/>
      <c r="M237" s="7">
        <f>SUM(H237:L237)</f>
        <v>0</v>
      </c>
      <c r="N237" s="26"/>
      <c r="O237" s="7">
        <f>SUM(G237+M237)</f>
        <v>0</v>
      </c>
      <c r="P237" s="10"/>
    </row>
    <row r="238" spans="1:17" s="9" customFormat="1" ht="20.100000000000001" customHeight="1" thickTop="1" thickBot="1">
      <c r="A238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2">
        <f>SUM(O235:O237)</f>
        <v>0</v>
      </c>
      <c r="P238" s="14" t="s">
        <v>0</v>
      </c>
      <c r="Q238" s="12">
        <f>SUM(O234+O238)</f>
        <v>0</v>
      </c>
    </row>
    <row r="239" spans="1:17" s="29" customFormat="1" ht="15" customHeight="1" thickTop="1">
      <c r="A239"/>
      <c r="B239" s="135" t="s">
        <v>0</v>
      </c>
      <c r="C239" s="11"/>
      <c r="D239" s="11"/>
      <c r="E239" s="11"/>
      <c r="F239" s="11"/>
      <c r="G239" s="11"/>
      <c r="H239" s="11"/>
      <c r="I239" s="11"/>
      <c r="J239" s="30"/>
      <c r="K239" s="30"/>
      <c r="L239" s="30"/>
      <c r="M239" s="30"/>
      <c r="N239" s="30"/>
      <c r="O239" s="31"/>
      <c r="P239" s="14"/>
      <c r="Q239" s="28"/>
    </row>
    <row r="240" spans="1:17" ht="13.8">
      <c r="B240" s="143" t="s">
        <v>1</v>
      </c>
      <c r="C240" s="143"/>
      <c r="D240" s="147"/>
      <c r="E240" s="147"/>
      <c r="F240" s="147"/>
      <c r="G240" s="147"/>
      <c r="H240" s="147"/>
      <c r="I240" s="107"/>
      <c r="J240" s="144" t="s">
        <v>2</v>
      </c>
      <c r="K240" s="144"/>
      <c r="L240" s="145"/>
      <c r="M240" s="146"/>
      <c r="N240" s="151" t="s">
        <v>12</v>
      </c>
      <c r="O240" s="152"/>
      <c r="P240" s="108">
        <v>10</v>
      </c>
      <c r="Q240" s="90" t="s">
        <v>0</v>
      </c>
    </row>
    <row r="241" spans="1:17" s="29" customFormat="1" ht="15" customHeight="1" thickBot="1">
      <c r="A241"/>
      <c r="B241" s="135" t="s">
        <v>0</v>
      </c>
      <c r="C241" s="11"/>
      <c r="D241" s="11"/>
      <c r="E241" s="11"/>
      <c r="F241" s="11"/>
      <c r="G241" s="11"/>
      <c r="H241" s="11"/>
      <c r="I241" s="11"/>
      <c r="J241" s="30"/>
      <c r="K241" s="30"/>
      <c r="L241" s="30"/>
      <c r="M241" s="30"/>
      <c r="N241" s="30"/>
      <c r="O241" s="31"/>
      <c r="P241" s="14"/>
      <c r="Q241" s="28"/>
    </row>
    <row r="242" spans="1:17" s="9" customFormat="1" ht="15" customHeight="1" thickTop="1" thickBot="1">
      <c r="A242"/>
      <c r="B242" s="37"/>
      <c r="C242" s="37"/>
      <c r="D242" s="37"/>
      <c r="E242" s="37"/>
      <c r="F242" s="37"/>
      <c r="G242" s="7">
        <f>SUM(B242:F242)</f>
        <v>0</v>
      </c>
      <c r="H242" s="37"/>
      <c r="I242" s="37"/>
      <c r="J242" s="37"/>
      <c r="K242" s="37"/>
      <c r="L242" s="37"/>
      <c r="M242" s="7">
        <f>SUM(H242:L242)</f>
        <v>0</v>
      </c>
      <c r="N242" s="26"/>
      <c r="O242" s="109">
        <f>SUM(G242+M242)</f>
        <v>0</v>
      </c>
      <c r="P242" s="8"/>
      <c r="Q242" s="29"/>
    </row>
    <row r="243" spans="1:17" s="9" customFormat="1" ht="15" customHeight="1" thickTop="1" thickBot="1">
      <c r="A243"/>
      <c r="B243" s="37"/>
      <c r="C243" s="37"/>
      <c r="D243" s="37"/>
      <c r="E243" s="37"/>
      <c r="F243" s="37"/>
      <c r="G243" s="7">
        <f>SUM(B243:F243)</f>
        <v>0</v>
      </c>
      <c r="H243" s="37"/>
      <c r="I243" s="37"/>
      <c r="J243" s="37"/>
      <c r="K243" s="37"/>
      <c r="L243" s="37"/>
      <c r="M243" s="7">
        <f>SUM(H243:L243)</f>
        <v>0</v>
      </c>
      <c r="N243" s="26"/>
      <c r="O243" s="110">
        <f>SUM(G243+M243)</f>
        <v>0</v>
      </c>
      <c r="P243" s="8"/>
    </row>
    <row r="244" spans="1:17" s="9" customFormat="1" ht="15" customHeight="1" thickTop="1" thickBot="1">
      <c r="A244"/>
      <c r="B244" s="111"/>
      <c r="C244" s="111"/>
      <c r="D244" s="111"/>
      <c r="E244" s="111"/>
      <c r="F244" s="111"/>
      <c r="G244" s="7">
        <f>SUM(B244:F244)</f>
        <v>0</v>
      </c>
      <c r="H244" s="111"/>
      <c r="I244" s="111"/>
      <c r="J244" s="111"/>
      <c r="K244" s="111"/>
      <c r="L244" s="111"/>
      <c r="M244" s="7">
        <f>SUM(H244:L244)</f>
        <v>0</v>
      </c>
      <c r="N244" s="26"/>
      <c r="O244" s="112">
        <f>SUM(G244+M244)</f>
        <v>0</v>
      </c>
      <c r="P244" s="10"/>
    </row>
    <row r="245" spans="1:17" s="9" customFormat="1" ht="20.100000000000001" customHeight="1" thickTop="1" thickBot="1">
      <c r="A245"/>
      <c r="B245" s="113"/>
      <c r="C245" s="114" t="s">
        <v>0</v>
      </c>
      <c r="D245" s="114"/>
      <c r="E245" s="114"/>
      <c r="F245" s="114" t="s">
        <v>3</v>
      </c>
      <c r="G245" s="115"/>
      <c r="H245" s="114"/>
      <c r="I245" s="114"/>
      <c r="J245" s="116"/>
      <c r="K245" s="116"/>
      <c r="L245" s="116"/>
      <c r="M245" s="117"/>
      <c r="N245" s="118"/>
      <c r="O245" s="119">
        <f>SUM(O240:O244)</f>
        <v>0</v>
      </c>
      <c r="P245" s="10"/>
      <c r="Q245" s="9" t="s">
        <v>0</v>
      </c>
    </row>
    <row r="246" spans="1:17" s="9" customFormat="1" ht="15" customHeight="1" thickTop="1" thickBot="1">
      <c r="A246"/>
      <c r="B246" s="37"/>
      <c r="C246" s="37"/>
      <c r="D246" s="37"/>
      <c r="E246" s="37"/>
      <c r="F246" s="37"/>
      <c r="G246" s="7">
        <f>SUM(B246:F246)</f>
        <v>0</v>
      </c>
      <c r="H246" s="38"/>
      <c r="I246" s="39"/>
      <c r="J246" s="39"/>
      <c r="K246" s="39"/>
      <c r="L246" s="120"/>
      <c r="M246" s="7">
        <f>SUM(H246:L246)</f>
        <v>0</v>
      </c>
      <c r="N246" s="26"/>
      <c r="O246" s="7">
        <f>SUM(G246+M246)</f>
        <v>0</v>
      </c>
      <c r="P246" s="8"/>
    </row>
    <row r="247" spans="1:17" s="9" customFormat="1" ht="15" customHeight="1" thickTop="1" thickBot="1">
      <c r="A247"/>
      <c r="B247" s="37"/>
      <c r="C247" s="37"/>
      <c r="D247" s="37"/>
      <c r="E247" s="37"/>
      <c r="F247" s="37"/>
      <c r="G247" s="7">
        <f>SUM(B247:F247)</f>
        <v>0</v>
      </c>
      <c r="H247" s="38"/>
      <c r="I247" s="39"/>
      <c r="J247" s="39"/>
      <c r="K247" s="39"/>
      <c r="L247" s="120"/>
      <c r="M247" s="7">
        <f>SUM(H247:L247)</f>
        <v>0</v>
      </c>
      <c r="N247" s="26"/>
      <c r="O247" s="7">
        <f>SUM(G247+M247)</f>
        <v>0</v>
      </c>
      <c r="P247" s="8"/>
    </row>
    <row r="248" spans="1:17" s="9" customFormat="1" ht="15" customHeight="1" thickTop="1" thickBot="1">
      <c r="A248"/>
      <c r="B248" s="37"/>
      <c r="C248" s="39"/>
      <c r="D248" s="39"/>
      <c r="E248" s="39"/>
      <c r="F248" s="121"/>
      <c r="G248" s="7">
        <f>SUM(B248:F248)</f>
        <v>0</v>
      </c>
      <c r="H248" s="38"/>
      <c r="I248" s="39"/>
      <c r="J248" s="39"/>
      <c r="K248" s="39"/>
      <c r="L248" s="120"/>
      <c r="M248" s="7">
        <f>SUM(H248:L248)</f>
        <v>0</v>
      </c>
      <c r="N248" s="26"/>
      <c r="O248" s="7">
        <f>SUM(G248+M248)</f>
        <v>0</v>
      </c>
      <c r="P248" s="10"/>
    </row>
    <row r="249" spans="1:17" s="9" customFormat="1" ht="22.5" customHeight="1" thickTop="1" thickBot="1">
      <c r="A249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2">
        <f>SUM(O246:O248)</f>
        <v>0</v>
      </c>
      <c r="P249" s="14" t="s">
        <v>0</v>
      </c>
      <c r="Q249" s="12">
        <f>SUM(O245+O249)</f>
        <v>0</v>
      </c>
    </row>
    <row r="250" spans="1:17" s="29" customFormat="1" ht="15" customHeight="1" thickTop="1">
      <c r="A250"/>
      <c r="B250" s="135" t="s">
        <v>0</v>
      </c>
      <c r="C250" s="11"/>
      <c r="D250" s="11"/>
      <c r="E250" s="11"/>
      <c r="F250" s="11"/>
      <c r="G250" s="11"/>
      <c r="H250" s="11"/>
      <c r="I250" s="11"/>
      <c r="J250" s="30"/>
      <c r="K250" s="30"/>
      <c r="L250" s="30"/>
      <c r="M250" s="30"/>
      <c r="N250" s="30"/>
      <c r="O250" s="31"/>
      <c r="P250" s="14"/>
      <c r="Q250" s="28"/>
    </row>
  </sheetData>
  <sheetProtection selectLockedCells="1" selectUnlockedCells="1"/>
  <mergeCells count="100">
    <mergeCell ref="B229:C229"/>
    <mergeCell ref="D229:H229"/>
    <mergeCell ref="J229:K229"/>
    <mergeCell ref="L229:M229"/>
    <mergeCell ref="N229:O229"/>
    <mergeCell ref="B240:C240"/>
    <mergeCell ref="D240:H240"/>
    <mergeCell ref="J240:K240"/>
    <mergeCell ref="L240:M240"/>
    <mergeCell ref="N240:O240"/>
    <mergeCell ref="B207:C207"/>
    <mergeCell ref="D207:H207"/>
    <mergeCell ref="J207:K207"/>
    <mergeCell ref="L207:M207"/>
    <mergeCell ref="N207:O207"/>
    <mergeCell ref="B218:C218"/>
    <mergeCell ref="D218:H218"/>
    <mergeCell ref="J218:K218"/>
    <mergeCell ref="L218:M218"/>
    <mergeCell ref="N218:O218"/>
    <mergeCell ref="B177:C177"/>
    <mergeCell ref="D177:H177"/>
    <mergeCell ref="J177:K177"/>
    <mergeCell ref="L177:M177"/>
    <mergeCell ref="N177:O177"/>
    <mergeCell ref="B188:C188"/>
    <mergeCell ref="D188:H188"/>
    <mergeCell ref="J188:K188"/>
    <mergeCell ref="L188:M188"/>
    <mergeCell ref="N188:O188"/>
    <mergeCell ref="B155:C155"/>
    <mergeCell ref="D155:H155"/>
    <mergeCell ref="J155:K155"/>
    <mergeCell ref="L155:M155"/>
    <mergeCell ref="N155:O155"/>
    <mergeCell ref="B166:C166"/>
    <mergeCell ref="D166:H166"/>
    <mergeCell ref="J166:K166"/>
    <mergeCell ref="L166:M166"/>
    <mergeCell ref="N166:O166"/>
    <mergeCell ref="B125:C125"/>
    <mergeCell ref="D125:H125"/>
    <mergeCell ref="J125:K125"/>
    <mergeCell ref="L125:M125"/>
    <mergeCell ref="N125:O125"/>
    <mergeCell ref="B136:C136"/>
    <mergeCell ref="D136:H136"/>
    <mergeCell ref="J136:K136"/>
    <mergeCell ref="L136:M136"/>
    <mergeCell ref="N136:O136"/>
    <mergeCell ref="B103:C103"/>
    <mergeCell ref="D103:H103"/>
    <mergeCell ref="J103:K103"/>
    <mergeCell ref="L103:M103"/>
    <mergeCell ref="N103:O103"/>
    <mergeCell ref="B114:C114"/>
    <mergeCell ref="D114:H114"/>
    <mergeCell ref="J114:K114"/>
    <mergeCell ref="L114:M114"/>
    <mergeCell ref="N114:O114"/>
    <mergeCell ref="B73:C73"/>
    <mergeCell ref="D73:H73"/>
    <mergeCell ref="J73:K73"/>
    <mergeCell ref="L73:M73"/>
    <mergeCell ref="N73:O73"/>
    <mergeCell ref="B84:C84"/>
    <mergeCell ref="D84:H84"/>
    <mergeCell ref="J84:K84"/>
    <mergeCell ref="L84:M84"/>
    <mergeCell ref="N84:O84"/>
    <mergeCell ref="L40:M40"/>
    <mergeCell ref="B51:C51"/>
    <mergeCell ref="J51:K51"/>
    <mergeCell ref="L51:M51"/>
    <mergeCell ref="N51:O51"/>
    <mergeCell ref="B62:C62"/>
    <mergeCell ref="D62:H62"/>
    <mergeCell ref="J62:K62"/>
    <mergeCell ref="L62:M62"/>
    <mergeCell ref="N62:O62"/>
    <mergeCell ref="D51:H51"/>
    <mergeCell ref="B18:C18"/>
    <mergeCell ref="D18:H18"/>
    <mergeCell ref="J18:K18"/>
    <mergeCell ref="L18:M18"/>
    <mergeCell ref="N7:O7"/>
    <mergeCell ref="N18:O18"/>
    <mergeCell ref="N29:O29"/>
    <mergeCell ref="N40:O40"/>
    <mergeCell ref="D40:H40"/>
    <mergeCell ref="B7:C7"/>
    <mergeCell ref="J7:K7"/>
    <mergeCell ref="L7:M7"/>
    <mergeCell ref="D7:H7"/>
    <mergeCell ref="B40:C40"/>
    <mergeCell ref="B29:C29"/>
    <mergeCell ref="D29:H29"/>
    <mergeCell ref="J29:K29"/>
    <mergeCell ref="L29:M29"/>
    <mergeCell ref="J40:K40"/>
  </mergeCells>
  <phoneticPr fontId="0" type="noConversion"/>
  <pageMargins left="0.78740157480314965" right="0.39370078740157483" top="0.59055118110236227" bottom="0.39370078740157483" header="0.51181102362204722" footer="0.31496062992125984"/>
  <pageSetup paperSize="9" scale="95" firstPageNumber="0" orientation="portrait" horizontalDpi="300" verticalDpi="300" r:id="rId1"/>
  <headerFooter alignWithMargins="0">
    <oddFooter>&amp;L&amp;8Page &amp;P&amp;C &amp;R&amp;8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5"/>
  <sheetViews>
    <sheetView topLeftCell="A22" workbookViewId="0">
      <selection activeCell="A6" sqref="A6"/>
    </sheetView>
  </sheetViews>
  <sheetFormatPr baseColWidth="10" defaultRowHeight="22.8"/>
  <cols>
    <col min="1" max="1" width="7" style="15" customWidth="1"/>
    <col min="2" max="2" width="15.33203125" style="4" customWidth="1"/>
    <col min="3" max="3" width="7" style="15" customWidth="1"/>
    <col min="4" max="4" width="11.88671875" style="4" customWidth="1"/>
    <col min="5" max="10" width="8.6640625" style="4" customWidth="1"/>
    <col min="11" max="11" width="9.6640625" style="4" customWidth="1"/>
    <col min="12" max="12" width="11.33203125" style="42" customWidth="1"/>
  </cols>
  <sheetData>
    <row r="1" spans="1:17" ht="21" customHeight="1">
      <c r="A1" s="5"/>
      <c r="B1" s="91"/>
      <c r="C1" s="92"/>
      <c r="D1" s="93" t="s">
        <v>14</v>
      </c>
      <c r="E1" s="94"/>
      <c r="F1" s="94"/>
      <c r="G1" s="94"/>
      <c r="H1" s="94"/>
      <c r="I1" s="94"/>
      <c r="J1" s="95"/>
      <c r="K1" s="34"/>
      <c r="L1" s="34"/>
      <c r="M1" s="34"/>
      <c r="N1" s="34"/>
      <c r="O1" s="34"/>
      <c r="P1" s="34"/>
      <c r="Q1" s="34"/>
    </row>
    <row r="2" spans="1:17" s="6" customFormat="1" ht="21" customHeight="1">
      <c r="B2" s="96"/>
      <c r="D2" s="33" t="s">
        <v>9</v>
      </c>
      <c r="E2" s="33"/>
      <c r="F2" s="33"/>
      <c r="G2" s="33"/>
      <c r="H2" s="33"/>
      <c r="I2" s="33"/>
      <c r="J2" s="106"/>
      <c r="K2" s="34"/>
      <c r="L2" s="33"/>
      <c r="M2" s="33"/>
      <c r="N2" s="33"/>
      <c r="O2" s="33"/>
      <c r="P2" s="34"/>
      <c r="Q2" s="34"/>
    </row>
    <row r="3" spans="1:17" s="29" customFormat="1" ht="21" customHeight="1">
      <c r="A3" s="26"/>
      <c r="B3" s="98"/>
      <c r="C3" s="26"/>
      <c r="D3" s="35" t="s">
        <v>15</v>
      </c>
      <c r="E3" s="36"/>
      <c r="F3" s="36"/>
      <c r="G3" s="36"/>
      <c r="H3" s="36"/>
      <c r="I3" s="34"/>
      <c r="J3" s="97"/>
      <c r="K3" s="28"/>
      <c r="L3" s="36"/>
      <c r="M3" s="31"/>
      <c r="N3" s="31"/>
      <c r="O3" s="34"/>
      <c r="P3" s="34"/>
      <c r="Q3" s="34"/>
    </row>
    <row r="4" spans="1:17" s="29" customFormat="1" ht="21" customHeight="1" thickBot="1">
      <c r="A4" s="26"/>
      <c r="B4" s="99"/>
      <c r="C4" s="100"/>
      <c r="D4" s="101" t="s">
        <v>16</v>
      </c>
      <c r="E4" s="102"/>
      <c r="F4" s="102"/>
      <c r="G4" s="102"/>
      <c r="H4" s="102"/>
      <c r="I4" s="104"/>
      <c r="J4" s="105"/>
      <c r="K4" s="28"/>
      <c r="L4" s="36"/>
      <c r="M4" s="31"/>
      <c r="N4" s="31"/>
      <c r="O4" s="34"/>
      <c r="P4" s="34"/>
      <c r="Q4" s="34"/>
    </row>
    <row r="5" spans="1:17" ht="13.8">
      <c r="A5"/>
      <c r="B5" s="26"/>
      <c r="C5"/>
      <c r="D5" s="26"/>
      <c r="E5" s="26"/>
      <c r="F5" s="26"/>
      <c r="G5" s="26"/>
      <c r="H5" s="26"/>
      <c r="I5" s="26"/>
      <c r="J5" s="26"/>
      <c r="K5" s="26"/>
      <c r="L5" s="26"/>
      <c r="M5" s="6"/>
      <c r="N5" s="6"/>
      <c r="O5" s="6"/>
      <c r="P5" s="6"/>
      <c r="Q5" s="6"/>
    </row>
    <row r="6" spans="1:17">
      <c r="B6" s="16"/>
      <c r="D6" s="17"/>
      <c r="E6" s="17"/>
      <c r="F6" s="32" t="s">
        <v>10</v>
      </c>
      <c r="G6" s="32"/>
      <c r="H6" s="32"/>
      <c r="I6" s="32"/>
      <c r="J6" s="32"/>
      <c r="K6" s="32"/>
      <c r="L6" s="43"/>
    </row>
    <row r="7" spans="1:17" ht="21.6" thickBot="1">
      <c r="A7" s="18"/>
      <c r="B7" s="18"/>
      <c r="C7" s="18"/>
      <c r="D7" s="19" t="s">
        <v>0</v>
      </c>
      <c r="E7" s="20" t="s">
        <v>0</v>
      </c>
      <c r="F7" s="25" t="s">
        <v>0</v>
      </c>
      <c r="G7" s="21"/>
      <c r="H7" s="21"/>
      <c r="I7" s="21" t="s">
        <v>0</v>
      </c>
      <c r="J7" s="21"/>
      <c r="K7" s="21"/>
      <c r="L7" s="44" t="s">
        <v>0</v>
      </c>
    </row>
    <row r="8" spans="1:17" ht="20.399999999999999">
      <c r="A8" s="71"/>
      <c r="B8" s="58"/>
      <c r="C8" s="58"/>
      <c r="D8" s="59" t="s">
        <v>0</v>
      </c>
      <c r="E8" s="45" t="s">
        <v>4</v>
      </c>
      <c r="F8" s="46"/>
      <c r="G8" s="47"/>
      <c r="H8" s="57"/>
      <c r="I8" s="46" t="s">
        <v>5</v>
      </c>
      <c r="J8" s="47"/>
      <c r="K8" s="157" t="s">
        <v>11</v>
      </c>
      <c r="L8" s="159" t="s">
        <v>6</v>
      </c>
    </row>
    <row r="9" spans="1:17" ht="23.4" thickBot="1">
      <c r="A9" s="72"/>
      <c r="B9" s="22" t="s">
        <v>7</v>
      </c>
      <c r="C9" s="21"/>
      <c r="D9" s="23"/>
      <c r="E9" s="48">
        <v>1</v>
      </c>
      <c r="F9" s="49">
        <v>2</v>
      </c>
      <c r="G9" s="50">
        <v>3</v>
      </c>
      <c r="H9" s="48">
        <v>4</v>
      </c>
      <c r="I9" s="49">
        <v>5</v>
      </c>
      <c r="J9" s="50">
        <v>6</v>
      </c>
      <c r="K9" s="158"/>
      <c r="L9" s="160"/>
    </row>
    <row r="10" spans="1:17" ht="21">
      <c r="A10" s="73"/>
      <c r="B10" s="87"/>
      <c r="C10" s="88"/>
      <c r="D10" s="89"/>
      <c r="E10" s="81"/>
      <c r="F10" s="82"/>
      <c r="G10" s="83"/>
      <c r="H10" s="84"/>
      <c r="I10" s="82"/>
      <c r="J10" s="85"/>
      <c r="K10" s="41"/>
      <c r="L10" s="86" t="s">
        <v>0</v>
      </c>
    </row>
    <row r="11" spans="1:17" ht="21">
      <c r="A11" s="136">
        <v>1</v>
      </c>
      <c r="B11" s="125" t="str">
        <f>'Pistolet PPA. 25M.'!D73</f>
        <v>PARREIRA  Paulo</v>
      </c>
      <c r="C11" s="126"/>
      <c r="D11" s="127"/>
      <c r="E11" s="67">
        <f>'Pistolet PPA. 25M.'!O75</f>
        <v>97</v>
      </c>
      <c r="F11" s="51">
        <f>'Pistolet PPA. 25M.'!O76</f>
        <v>96</v>
      </c>
      <c r="G11" s="52">
        <f>'Pistolet PPA. 25M.'!O77</f>
        <v>97</v>
      </c>
      <c r="H11" s="67">
        <f>'Pistolet PPA. 25M.'!O79</f>
        <v>88</v>
      </c>
      <c r="I11" s="51">
        <f>'Pistolet PPA. 25M.'!O80</f>
        <v>92</v>
      </c>
      <c r="J11" s="52">
        <f>'Pistolet PPA. 25M.'!O81</f>
        <v>95</v>
      </c>
      <c r="K11" s="41"/>
      <c r="L11" s="62">
        <f>'Pistolet PPA. 25M.'!Q82</f>
        <v>565</v>
      </c>
    </row>
    <row r="12" spans="1:17" ht="21">
      <c r="A12" s="137">
        <v>2</v>
      </c>
      <c r="B12" s="125" t="str">
        <f>'Pistolet PPA. 25M.'!D114</f>
        <v>VENETZ  Willy</v>
      </c>
      <c r="C12" s="126"/>
      <c r="D12" s="127"/>
      <c r="E12" s="67">
        <f>'Pistolet PPA. 25M.'!O116</f>
        <v>90</v>
      </c>
      <c r="F12" s="51">
        <f>'Pistolet PPA. 25M.'!O117</f>
        <v>96</v>
      </c>
      <c r="G12" s="52">
        <f>'Pistolet PPA. 25M.'!O118</f>
        <v>96</v>
      </c>
      <c r="H12" s="68">
        <f>'Pistolet PPA. 25M.'!O120</f>
        <v>92</v>
      </c>
      <c r="I12" s="53">
        <f>'Pistolet PPA. 25M.'!O121</f>
        <v>90</v>
      </c>
      <c r="J12" s="54">
        <f>'Pistolet PPA. 25M.'!O122</f>
        <v>93</v>
      </c>
      <c r="K12" s="79"/>
      <c r="L12" s="63">
        <f>'Pistolet PPA. 25M.'!Q123</f>
        <v>557</v>
      </c>
    </row>
    <row r="13" spans="1:17" ht="21">
      <c r="A13" s="74">
        <v>3</v>
      </c>
      <c r="B13" s="125" t="str">
        <f>'Pistolet PPA. 25M.'!D18</f>
        <v>DARBELLAY   Alain</v>
      </c>
      <c r="C13" s="126"/>
      <c r="D13" s="127"/>
      <c r="E13" s="67">
        <f>'Pistolet PPA. 25M.'!O20</f>
        <v>94</v>
      </c>
      <c r="F13" s="51">
        <f>'Pistolet PPA. 25M.'!O21</f>
        <v>88</v>
      </c>
      <c r="G13" s="52">
        <f>'Pistolet PPA. 25M.'!O22</f>
        <v>93</v>
      </c>
      <c r="H13" s="67">
        <f>'Pistolet PPA. 25M.'!O24</f>
        <v>87</v>
      </c>
      <c r="I13" s="51">
        <f>'Pistolet PPA. 25M.'!O25</f>
        <v>92</v>
      </c>
      <c r="J13" s="52">
        <f>'Pistolet PPA. 25M.'!O26</f>
        <v>96</v>
      </c>
      <c r="K13" s="41"/>
      <c r="L13" s="62">
        <f>'Pistolet PPA. 25M.'!Q27</f>
        <v>550</v>
      </c>
    </row>
    <row r="14" spans="1:17" ht="21">
      <c r="A14" s="75">
        <v>4</v>
      </c>
      <c r="B14" s="125" t="str">
        <f>'Pistolet PPA. 25M.'!D103</f>
        <v>GRANGE  Laurent</v>
      </c>
      <c r="C14" s="126"/>
      <c r="D14" s="127"/>
      <c r="E14" s="67">
        <f>'Pistolet PPA. 25M.'!O105</f>
        <v>93</v>
      </c>
      <c r="F14" s="51">
        <f>'Pistolet PPA. 25M.'!O106</f>
        <v>88</v>
      </c>
      <c r="G14" s="52">
        <f>'Pistolet PPA. 25M.'!O107</f>
        <v>92</v>
      </c>
      <c r="H14" s="68">
        <f>'Pistolet PPA. 25M.'!O109</f>
        <v>93</v>
      </c>
      <c r="I14" s="53">
        <f>'Pistolet PPA. 25M.'!O110</f>
        <v>92</v>
      </c>
      <c r="J14" s="54">
        <f>'Pistolet PPA. 25M.'!O111</f>
        <v>89</v>
      </c>
      <c r="K14" s="79"/>
      <c r="L14" s="64">
        <f>'Pistolet PPA. 25M.'!Q112</f>
        <v>547</v>
      </c>
    </row>
    <row r="15" spans="1:17" ht="21">
      <c r="A15" s="75">
        <v>5</v>
      </c>
      <c r="B15" s="125" t="str">
        <f>'Pistolet PPA. 25M.'!D84</f>
        <v>RITZ  Franz</v>
      </c>
      <c r="C15" s="126"/>
      <c r="D15" s="127"/>
      <c r="E15" s="67">
        <f>'Pistolet PPA. 25M.'!O86</f>
        <v>96</v>
      </c>
      <c r="F15" s="51">
        <f>'Pistolet PPA. 25M.'!O87</f>
        <v>96</v>
      </c>
      <c r="G15" s="52">
        <f>'Pistolet PPA. 25M.'!O88</f>
        <v>94</v>
      </c>
      <c r="H15" s="69">
        <f>'Pistolet PPA. 25M.'!O90</f>
        <v>80</v>
      </c>
      <c r="I15" s="55">
        <f>'Pistolet PPA. 25M.'!O91</f>
        <v>90</v>
      </c>
      <c r="J15" s="56">
        <f>'Pistolet PPA. 25M.'!O92</f>
        <v>90</v>
      </c>
      <c r="K15" s="79"/>
      <c r="L15" s="63">
        <f>'Pistolet PPA. 25M.'!Q93</f>
        <v>546</v>
      </c>
    </row>
    <row r="16" spans="1:17" ht="21">
      <c r="A16" s="77">
        <v>6</v>
      </c>
      <c r="B16" s="125" t="str">
        <f>'Pistolet PPA. 25M.'!D7</f>
        <v>BUMANN  Bernard</v>
      </c>
      <c r="C16" s="126"/>
      <c r="D16" s="127"/>
      <c r="E16" s="67">
        <f>'Pistolet PPA. 25M.'!O9</f>
        <v>83</v>
      </c>
      <c r="F16" s="51">
        <f>'Pistolet PPA. 25M.'!O10</f>
        <v>92</v>
      </c>
      <c r="G16" s="52">
        <f>'Pistolet PPA. 25M.'!O11</f>
        <v>92</v>
      </c>
      <c r="H16" s="67">
        <f>'Pistolet PPA. 25M.'!O13</f>
        <v>93</v>
      </c>
      <c r="I16" s="51">
        <f>'Pistolet PPA. 25M.'!O14</f>
        <v>95</v>
      </c>
      <c r="J16" s="52">
        <f>'Pistolet PPA. 25M.'!O15</f>
        <v>89</v>
      </c>
      <c r="K16" s="41"/>
      <c r="L16" s="62">
        <f>'Pistolet PPA. 25M.'!Q16</f>
        <v>544</v>
      </c>
    </row>
    <row r="17" spans="1:12" ht="21">
      <c r="A17" s="76">
        <v>7</v>
      </c>
      <c r="B17" s="125" t="str">
        <f>'Pistolet PPA. 25M.'!D40</f>
        <v>ARLETTAZ  Raphaël</v>
      </c>
      <c r="C17" s="126"/>
      <c r="D17" s="127"/>
      <c r="E17" s="67">
        <f>'Pistolet PPA. 25M.'!O42</f>
        <v>92</v>
      </c>
      <c r="F17" s="51">
        <f>'Pistolet PPA. 25M.'!O43</f>
        <v>92</v>
      </c>
      <c r="G17" s="52">
        <f>'Pistolet PPA. 25M.'!O44</f>
        <v>87</v>
      </c>
      <c r="H17" s="69">
        <f>'Pistolet PPA. 25M.'!O46</f>
        <v>80</v>
      </c>
      <c r="I17" s="55">
        <f>'Pistolet PPA. 25M.'!O47</f>
        <v>89</v>
      </c>
      <c r="J17" s="56">
        <f>'Pistolet PPA. 25M.'!O48</f>
        <v>93</v>
      </c>
      <c r="K17" s="79"/>
      <c r="L17" s="63">
        <f>'Pistolet PPA. 25M.'!Q49</f>
        <v>533</v>
      </c>
    </row>
    <row r="18" spans="1:12" ht="21">
      <c r="A18" s="76">
        <v>8</v>
      </c>
      <c r="B18" s="125" t="str">
        <f>'Pistolet PPA. 25M.'!D29</f>
        <v>GERMANIER  Roger</v>
      </c>
      <c r="C18" s="126"/>
      <c r="D18" s="127"/>
      <c r="E18" s="67">
        <f>'Pistolet PPA. 25M.'!O31</f>
        <v>89</v>
      </c>
      <c r="F18" s="51">
        <f>'Pistolet PPA. 25M.'!O32</f>
        <v>92</v>
      </c>
      <c r="G18" s="52">
        <f>'Pistolet PPA. 25M.'!O33</f>
        <v>90</v>
      </c>
      <c r="H18" s="68">
        <f>'Pistolet PPA. 25M.'!O35</f>
        <v>83</v>
      </c>
      <c r="I18" s="53">
        <f>'Pistolet PPA. 25M.'!O36</f>
        <v>81</v>
      </c>
      <c r="J18" s="54">
        <f>'Pistolet PPA. 25M.'!O37</f>
        <v>76</v>
      </c>
      <c r="K18" s="79"/>
      <c r="L18" s="63">
        <f>'Pistolet PPA. 25M.'!Q38</f>
        <v>511</v>
      </c>
    </row>
    <row r="19" spans="1:12" ht="21">
      <c r="A19" s="76">
        <v>9</v>
      </c>
      <c r="B19" s="125" t="str">
        <f>'Pistolet PPA. 25M.'!D51</f>
        <v xml:space="preserve">MARANCA  Klaus  </v>
      </c>
      <c r="C19" s="126"/>
      <c r="D19" s="127"/>
      <c r="E19" s="67">
        <f>'Pistolet PPA. 25M.'!O53</f>
        <v>89</v>
      </c>
      <c r="F19" s="51">
        <f>'Pistolet PPA. 25M.'!O54</f>
        <v>92</v>
      </c>
      <c r="G19" s="52">
        <f>'Pistolet PPA. 25M.'!O55</f>
        <v>93</v>
      </c>
      <c r="H19" s="68">
        <f>'Pistolet PPA. 25M.'!O57</f>
        <v>82</v>
      </c>
      <c r="I19" s="53">
        <f>'Pistolet PPA. 25M.'!O58</f>
        <v>74</v>
      </c>
      <c r="J19" s="54">
        <f>'Pistolet PPA. 25M.'!O59</f>
        <v>80</v>
      </c>
      <c r="K19" s="79"/>
      <c r="L19" s="64">
        <f>'Pistolet PPA. 25M.'!Q60</f>
        <v>510</v>
      </c>
    </row>
    <row r="20" spans="1:12" ht="21">
      <c r="A20" s="76">
        <v>10</v>
      </c>
      <c r="B20" s="125" t="str">
        <f>'Pistolet PPA. 25M.'!D62</f>
        <v>MARANCA  Marina</v>
      </c>
      <c r="C20" s="126"/>
      <c r="D20" s="127"/>
      <c r="E20" s="67">
        <f>'Pistolet PPA. 25M.'!O64</f>
        <v>76</v>
      </c>
      <c r="F20" s="51">
        <f>'Pistolet PPA. 25M.'!O65</f>
        <v>76</v>
      </c>
      <c r="G20" s="52">
        <f>'Pistolet PPA. 25M.'!O66</f>
        <v>89</v>
      </c>
      <c r="H20" s="68">
        <f>'Pistolet PPA. 25M.'!O68</f>
        <v>89</v>
      </c>
      <c r="I20" s="53">
        <f>'Pistolet PPA. 25M.'!O69</f>
        <v>91</v>
      </c>
      <c r="J20" s="54">
        <f>'Pistolet PPA. 25M.'!O70</f>
        <v>88</v>
      </c>
      <c r="K20" s="79"/>
      <c r="L20" s="63">
        <f>'Pistolet PPA. 25M.'!Q71</f>
        <v>509</v>
      </c>
    </row>
    <row r="21" spans="1:12" ht="21">
      <c r="A21" s="76">
        <v>11</v>
      </c>
      <c r="B21" s="125">
        <f>'Pistolet PPA. 25M.'!D125</f>
        <v>0</v>
      </c>
      <c r="C21" s="126"/>
      <c r="D21" s="127"/>
      <c r="E21" s="67">
        <f>'Pistolet PPA. 25M.'!O127</f>
        <v>0</v>
      </c>
      <c r="F21" s="51">
        <f>'Pistolet PPA. 25M.'!O128</f>
        <v>0</v>
      </c>
      <c r="G21" s="52">
        <f>'Pistolet PPA. 25M.'!O129</f>
        <v>0</v>
      </c>
      <c r="H21" s="69">
        <f>'Pistolet PPA. 25M.'!O131</f>
        <v>0</v>
      </c>
      <c r="I21" s="55">
        <f>'Pistolet PPA. 25M.'!O132</f>
        <v>0</v>
      </c>
      <c r="J21" s="56">
        <f>'Pistolet PPA. 25M.'!O133</f>
        <v>0</v>
      </c>
      <c r="K21" s="79"/>
      <c r="L21" s="63">
        <f>'Pistolet PPA. 25M.'!Q134</f>
        <v>0</v>
      </c>
    </row>
    <row r="22" spans="1:12" ht="21">
      <c r="A22" s="76">
        <v>12</v>
      </c>
      <c r="B22" s="125">
        <f>'Pistolet PPA. 25M.'!D136</f>
        <v>0</v>
      </c>
      <c r="C22" s="126"/>
      <c r="D22" s="127"/>
      <c r="E22" s="67">
        <f>'Pistolet PPA. 25M.'!O138</f>
        <v>0</v>
      </c>
      <c r="F22" s="51">
        <f>'Pistolet PPA. 25M.'!O139</f>
        <v>0</v>
      </c>
      <c r="G22" s="52">
        <f>'Pistolet PPA. 25M.'!O140</f>
        <v>0</v>
      </c>
      <c r="H22" s="68">
        <f>'Pistolet PPA. 25M.'!O142</f>
        <v>0</v>
      </c>
      <c r="I22" s="53">
        <f>'Pistolet PPA. 25M.'!O143</f>
        <v>0</v>
      </c>
      <c r="J22" s="54">
        <f>'Pistolet PPA. 25M.'!O144</f>
        <v>0</v>
      </c>
      <c r="K22" s="79"/>
      <c r="L22" s="64">
        <f>'Pistolet PPA. 25M.'!Q145</f>
        <v>0</v>
      </c>
    </row>
    <row r="23" spans="1:12" ht="21">
      <c r="A23" s="76">
        <v>13</v>
      </c>
      <c r="B23" s="125">
        <f>'Pistolet PPA. 25M.'!D155</f>
        <v>0</v>
      </c>
      <c r="C23" s="126"/>
      <c r="D23" s="127"/>
      <c r="E23" s="67">
        <f>'Pistolet PPA. 25M.'!O157</f>
        <v>0</v>
      </c>
      <c r="F23" s="51">
        <f>'Pistolet PPA. 25M.'!O158</f>
        <v>0</v>
      </c>
      <c r="G23" s="52">
        <f>'Pistolet PPA. 25M.'!O159</f>
        <v>0</v>
      </c>
      <c r="H23" s="68">
        <f>'Pistolet PPA. 25M.'!O161</f>
        <v>0</v>
      </c>
      <c r="I23" s="53">
        <f>'Pistolet PPA. 25M.'!O162</f>
        <v>0</v>
      </c>
      <c r="J23" s="54">
        <f>'Pistolet PPA. 25M.'!O163</f>
        <v>0</v>
      </c>
      <c r="K23" s="79"/>
      <c r="L23" s="63">
        <f>'Pistolet PPA. 25M.'!Q164</f>
        <v>0</v>
      </c>
    </row>
    <row r="24" spans="1:12" ht="21">
      <c r="A24" s="76">
        <v>14</v>
      </c>
      <c r="B24" s="125">
        <f>'Pistolet PPA. 25M.'!D166</f>
        <v>0</v>
      </c>
      <c r="C24" s="126"/>
      <c r="D24" s="127"/>
      <c r="E24" s="67">
        <f>'Pistolet PPA. 25M.'!O168</f>
        <v>0</v>
      </c>
      <c r="F24" s="51">
        <f>'Pistolet PPA. 25M.'!O169</f>
        <v>0</v>
      </c>
      <c r="G24" s="52">
        <f>'Pistolet PPA. 25M.'!O170</f>
        <v>0</v>
      </c>
      <c r="H24" s="68">
        <f>'Pistolet PPA. 25M.'!O172</f>
        <v>0</v>
      </c>
      <c r="I24" s="53">
        <f>'Pistolet PPA. 25M.'!O173</f>
        <v>0</v>
      </c>
      <c r="J24" s="54">
        <f>'Pistolet PPA. 25M.'!O174</f>
        <v>0</v>
      </c>
      <c r="K24" s="79"/>
      <c r="L24" s="63">
        <f>'Pistolet PPA. 25M.'!Q175</f>
        <v>0</v>
      </c>
    </row>
    <row r="25" spans="1:12" ht="21">
      <c r="A25" s="76">
        <v>15</v>
      </c>
      <c r="B25" s="125">
        <f>'Pistolet PPA. 25M.'!D177</f>
        <v>0</v>
      </c>
      <c r="C25" s="126"/>
      <c r="D25" s="127"/>
      <c r="E25" s="67">
        <f>'Pistolet PPA. 25M.'!O179</f>
        <v>0</v>
      </c>
      <c r="F25" s="51">
        <f>'Pistolet PPA. 25M.'!O180</f>
        <v>0</v>
      </c>
      <c r="G25" s="52">
        <f>'Pistolet PPA. 25M.'!O181</f>
        <v>0</v>
      </c>
      <c r="H25" s="68">
        <f>'Pistolet PPA. 25M.'!O183</f>
        <v>0</v>
      </c>
      <c r="I25" s="53">
        <f>'Pistolet PPA. 25M.'!O184</f>
        <v>0</v>
      </c>
      <c r="J25" s="54">
        <f>'Pistolet PPA. 25M.'!O185</f>
        <v>0</v>
      </c>
      <c r="K25" s="79"/>
      <c r="L25" s="63">
        <f>'Pistolet PPA. 25M.'!Q186</f>
        <v>0</v>
      </c>
    </row>
    <row r="26" spans="1:12" ht="21">
      <c r="A26" s="76">
        <v>16</v>
      </c>
      <c r="B26" s="125">
        <f>'Pistolet PPA. 25M.'!D188</f>
        <v>0</v>
      </c>
      <c r="C26" s="126"/>
      <c r="D26" s="127"/>
      <c r="E26" s="67">
        <f>'Pistolet PPA. 25M.'!O190</f>
        <v>0</v>
      </c>
      <c r="F26" s="51">
        <f>'Pistolet PPA. 25M.'!O191</f>
        <v>0</v>
      </c>
      <c r="G26" s="52">
        <f>'Pistolet PPA. 25M.'!O192</f>
        <v>0</v>
      </c>
      <c r="H26" s="69">
        <f>'Pistolet PPA. 25M.'!O194</f>
        <v>0</v>
      </c>
      <c r="I26" s="55">
        <f>'Pistolet PPA. 25M.'!O195</f>
        <v>0</v>
      </c>
      <c r="J26" s="56">
        <f>'Pistolet PPA. 25M.'!O196</f>
        <v>0</v>
      </c>
      <c r="K26" s="79"/>
      <c r="L26" s="63">
        <f>'Pistolet PPA. 25M.'!Q197</f>
        <v>0</v>
      </c>
    </row>
    <row r="27" spans="1:12" ht="21">
      <c r="A27" s="77">
        <v>17</v>
      </c>
      <c r="B27" s="125">
        <f>'Pistolet PPA. 25M.'!D207</f>
        <v>0</v>
      </c>
      <c r="C27" s="126"/>
      <c r="D27" s="127"/>
      <c r="E27" s="67">
        <f>'Pistolet PPA. 25M.'!O209</f>
        <v>0</v>
      </c>
      <c r="F27" s="51">
        <f>'Pistolet PPA. 25M.'!O210</f>
        <v>0</v>
      </c>
      <c r="G27" s="52">
        <f>'Pistolet PPA. 25M.'!O211</f>
        <v>0</v>
      </c>
      <c r="H27" s="67">
        <f>'Pistolet PPA. 25M.'!O213</f>
        <v>0</v>
      </c>
      <c r="I27" s="51">
        <f>'Pistolet PPA. 25M.'!O214</f>
        <v>0</v>
      </c>
      <c r="J27" s="52">
        <f>'Pistolet PPA. 25M.'!O215</f>
        <v>0</v>
      </c>
      <c r="K27" s="41"/>
      <c r="L27" s="65">
        <f>'Pistolet PPA. 25M.'!Q216</f>
        <v>0</v>
      </c>
    </row>
    <row r="28" spans="1:12" ht="21">
      <c r="A28" s="76">
        <v>18</v>
      </c>
      <c r="B28" s="125">
        <f>'Pistolet PPA. 25M.'!D217</f>
        <v>0</v>
      </c>
      <c r="C28" s="126"/>
      <c r="D28" s="127"/>
      <c r="E28" s="67">
        <f>'Pistolet PPA. 25M.'!O219</f>
        <v>0</v>
      </c>
      <c r="F28" s="51">
        <f>'Pistolet PPA. 25M.'!O220</f>
        <v>0</v>
      </c>
      <c r="G28" s="52">
        <f>'Pistolet PPA. 25M.'!O221</f>
        <v>0</v>
      </c>
      <c r="H28" s="68">
        <f>'Pistolet PPA. 25M.'!O223</f>
        <v>0</v>
      </c>
      <c r="I28" s="53">
        <f>'Pistolet PPA. 25M.'!O224</f>
        <v>0</v>
      </c>
      <c r="J28" s="54">
        <f>'Pistolet PPA. 25M.'!O225</f>
        <v>0</v>
      </c>
      <c r="K28" s="79"/>
      <c r="L28" s="63">
        <f>'Pistolet PPA. 25M.'!Q226</f>
        <v>0</v>
      </c>
    </row>
    <row r="29" spans="1:12" ht="21">
      <c r="A29" s="76">
        <v>19</v>
      </c>
      <c r="B29" s="125">
        <f>'Pistolet PPA. 25M.'!D228</f>
        <v>0</v>
      </c>
      <c r="C29" s="126"/>
      <c r="D29" s="127"/>
      <c r="E29" s="67">
        <f>'Pistolet PPA. 25M.'!O230</f>
        <v>0</v>
      </c>
      <c r="F29" s="51">
        <f>'Pistolet PPA. 25M.'!O231</f>
        <v>0</v>
      </c>
      <c r="G29" s="52">
        <f>'Pistolet PPA. 25M.'!O232</f>
        <v>0</v>
      </c>
      <c r="H29" s="68">
        <f>'Pistolet PPA. 25M.'!O234</f>
        <v>0</v>
      </c>
      <c r="I29" s="53">
        <f>'Pistolet PPA. 25M.'!O235</f>
        <v>0</v>
      </c>
      <c r="J29" s="54">
        <f>'Pistolet PPA. 25M.'!O236</f>
        <v>0</v>
      </c>
      <c r="K29" s="79"/>
      <c r="L29" s="63">
        <f>'Pistolet PPA. 25M.'!Q237</f>
        <v>0</v>
      </c>
    </row>
    <row r="30" spans="1:12" ht="21.6" thickBot="1">
      <c r="A30" s="78">
        <v>20</v>
      </c>
      <c r="B30" s="122">
        <f>'Pistolet PPA. 25M.'!D239</f>
        <v>0</v>
      </c>
      <c r="C30" s="123"/>
      <c r="D30" s="124"/>
      <c r="E30" s="128">
        <f>'Pistolet PPA. 25M.'!G241</f>
        <v>0</v>
      </c>
      <c r="F30" s="129">
        <f>'Pistolet PPA. 25M.'!G242</f>
        <v>0</v>
      </c>
      <c r="G30" s="130">
        <f>'Pistolet PPA. 25M.'!G243</f>
        <v>0</v>
      </c>
      <c r="H30" s="70">
        <f>'Pistolet PPA. 25M.'!O245</f>
        <v>0</v>
      </c>
      <c r="I30" s="60">
        <f>'Pistolet PPA. 25M.'!O246</f>
        <v>0</v>
      </c>
      <c r="J30" s="61">
        <f>'Pistolet PPA. 25M.'!O247</f>
        <v>0</v>
      </c>
      <c r="K30" s="80"/>
      <c r="L30" s="66">
        <f>'Pistolet PPA. 25M.'!Q248</f>
        <v>0</v>
      </c>
    </row>
    <row r="31" spans="1:12">
      <c r="B31" s="3"/>
      <c r="C31" s="2"/>
      <c r="D31" s="3"/>
      <c r="E31" s="3"/>
      <c r="F31" s="3"/>
      <c r="G31" s="3"/>
      <c r="K31"/>
      <c r="L31" s="24"/>
    </row>
    <row r="35" spans="6:6">
      <c r="F35" s="138"/>
    </row>
  </sheetData>
  <mergeCells count="2">
    <mergeCell ref="K8:K9"/>
    <mergeCell ref="L8:L9"/>
  </mergeCells>
  <pageMargins left="0.78740157480314965" right="0.39370078740157483" top="0.78740157480314965" bottom="0.39370078740157483" header="0.51181102362204722" footer="0.31496062992125984"/>
  <pageSetup paperSize="9" scale="80" orientation="portrait" verticalDpi="0" r:id="rId1"/>
  <headerFooter alignWithMargins="0">
    <oddFooter>&amp;L&amp;8Page &amp;P&amp;R&amp;F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Pistolet PPA. 25M.</vt:lpstr>
      <vt:lpstr>Classement PPA 25M.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  Hilaire</dc:creator>
  <cp:lastModifiedBy>Dorian</cp:lastModifiedBy>
  <cp:lastPrinted>2013-09-29T20:05:52Z</cp:lastPrinted>
  <dcterms:created xsi:type="dcterms:W3CDTF">2010-06-12T16:26:09Z</dcterms:created>
  <dcterms:modified xsi:type="dcterms:W3CDTF">2013-10-13T17:45:11Z</dcterms:modified>
</cp:coreProperties>
</file>