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-12" windowWidth="15396" windowHeight="7788" tabRatio="554"/>
  </bookViews>
  <sheets>
    <sheet name="Pistolet 25M. Standard." sheetId="1" r:id="rId1"/>
    <sheet name="Classement 25M. Standard." sheetId="2" r:id="rId2"/>
  </sheets>
  <calcPr calcId="125725"/>
</workbook>
</file>

<file path=xl/calcChain.xml><?xml version="1.0" encoding="utf-8"?>
<calcChain xmlns="http://schemas.openxmlformats.org/spreadsheetml/2006/main">
  <c r="G8" i="1"/>
  <c r="B30" i="2"/>
  <c r="B29"/>
  <c r="B28"/>
  <c r="B27"/>
  <c r="B26"/>
  <c r="B25"/>
  <c r="B24"/>
  <c r="B23"/>
  <c r="B22"/>
  <c r="B21"/>
  <c r="B20"/>
  <c r="B19"/>
  <c r="G212" i="1"/>
  <c r="M212"/>
  <c r="N212"/>
  <c r="E27" i="2"/>
  <c r="G213" i="1"/>
  <c r="M213"/>
  <c r="N213"/>
  <c r="F27" i="2"/>
  <c r="G215" i="1"/>
  <c r="M215"/>
  <c r="N215"/>
  <c r="G27" i="2"/>
  <c r="G216" i="1"/>
  <c r="M216"/>
  <c r="N216"/>
  <c r="H27" i="2"/>
  <c r="G218" i="1"/>
  <c r="M218"/>
  <c r="N218"/>
  <c r="I27" i="2"/>
  <c r="G219" i="1"/>
  <c r="M219"/>
  <c r="N219"/>
  <c r="J27" i="2"/>
  <c r="G224" i="1"/>
  <c r="M224"/>
  <c r="N224"/>
  <c r="E28" i="2"/>
  <c r="G225" i="1"/>
  <c r="M225"/>
  <c r="N225"/>
  <c r="F28" i="2"/>
  <c r="G227" i="1"/>
  <c r="M227"/>
  <c r="N227"/>
  <c r="G28" i="2"/>
  <c r="G228" i="1"/>
  <c r="M228"/>
  <c r="N228"/>
  <c r="H28" i="2"/>
  <c r="G230" i="1"/>
  <c r="M230"/>
  <c r="N230"/>
  <c r="I28" i="2"/>
  <c r="G231" i="1"/>
  <c r="M231"/>
  <c r="N231"/>
  <c r="J28" i="2"/>
  <c r="G236" i="1"/>
  <c r="M236"/>
  <c r="N236"/>
  <c r="E29" i="2"/>
  <c r="G237" i="1"/>
  <c r="M237"/>
  <c r="N237"/>
  <c r="F29" i="2"/>
  <c r="G239" i="1"/>
  <c r="M239"/>
  <c r="N239"/>
  <c r="G29" i="2"/>
  <c r="G240" i="1"/>
  <c r="M240"/>
  <c r="N240"/>
  <c r="H29" i="2"/>
  <c r="G242" i="1"/>
  <c r="M242"/>
  <c r="N242"/>
  <c r="I29" i="2"/>
  <c r="G243" i="1"/>
  <c r="M243"/>
  <c r="N243"/>
  <c r="J29" i="2"/>
  <c r="G248" i="1"/>
  <c r="M248"/>
  <c r="N248"/>
  <c r="E30" i="2"/>
  <c r="G249" i="1"/>
  <c r="M249"/>
  <c r="N249"/>
  <c r="F30" i="2"/>
  <c r="G251" i="1"/>
  <c r="M251"/>
  <c r="N251"/>
  <c r="G30" i="2"/>
  <c r="G252" i="1"/>
  <c r="M252"/>
  <c r="N252"/>
  <c r="H30" i="2"/>
  <c r="G254" i="1"/>
  <c r="M254"/>
  <c r="N254"/>
  <c r="I30" i="2"/>
  <c r="G255" i="1"/>
  <c r="M255"/>
  <c r="N255"/>
  <c r="J30" i="2"/>
  <c r="G159" i="1"/>
  <c r="M159"/>
  <c r="N159"/>
  <c r="E23" i="2"/>
  <c r="G160" i="1"/>
  <c r="M160"/>
  <c r="N160"/>
  <c r="F23" i="2"/>
  <c r="G162" i="1"/>
  <c r="M162"/>
  <c r="N162"/>
  <c r="G23" i="2"/>
  <c r="G163" i="1"/>
  <c r="M163"/>
  <c r="N163"/>
  <c r="H23" i="2"/>
  <c r="G165" i="1"/>
  <c r="M165"/>
  <c r="N165"/>
  <c r="I23" i="2"/>
  <c r="G166" i="1"/>
  <c r="M166"/>
  <c r="N166"/>
  <c r="J23" i="2"/>
  <c r="G171" i="1"/>
  <c r="M171"/>
  <c r="N171"/>
  <c r="E24" i="2"/>
  <c r="G172" i="1"/>
  <c r="M172"/>
  <c r="N172"/>
  <c r="F24" i="2"/>
  <c r="G174" i="1"/>
  <c r="M174"/>
  <c r="N174"/>
  <c r="G24" i="2"/>
  <c r="G175" i="1"/>
  <c r="M175"/>
  <c r="N175"/>
  <c r="H24" i="2"/>
  <c r="G177" i="1"/>
  <c r="M177"/>
  <c r="N177"/>
  <c r="I24" i="2"/>
  <c r="G178" i="1"/>
  <c r="M178"/>
  <c r="N178"/>
  <c r="J24" i="2"/>
  <c r="G183" i="1"/>
  <c r="M183"/>
  <c r="N183"/>
  <c r="E25" i="2"/>
  <c r="G184" i="1"/>
  <c r="M184"/>
  <c r="N184"/>
  <c r="F25" i="2"/>
  <c r="G186" i="1"/>
  <c r="M186"/>
  <c r="N186"/>
  <c r="G25" i="2"/>
  <c r="G187" i="1"/>
  <c r="M187"/>
  <c r="N187"/>
  <c r="H25" i="2"/>
  <c r="G189" i="1"/>
  <c r="M189"/>
  <c r="N189"/>
  <c r="I25" i="2"/>
  <c r="G190" i="1"/>
  <c r="M190"/>
  <c r="N190"/>
  <c r="J25" i="2"/>
  <c r="G195" i="1"/>
  <c r="M195"/>
  <c r="N195"/>
  <c r="G196"/>
  <c r="M196"/>
  <c r="N196"/>
  <c r="F26" i="2"/>
  <c r="G198" i="1"/>
  <c r="M198"/>
  <c r="N198"/>
  <c r="G26" i="2"/>
  <c r="G199" i="1"/>
  <c r="M199"/>
  <c r="N199"/>
  <c r="H26" i="2"/>
  <c r="G201" i="1"/>
  <c r="M201"/>
  <c r="N201"/>
  <c r="I26" i="2"/>
  <c r="G202" i="1"/>
  <c r="M202"/>
  <c r="N202"/>
  <c r="J26" i="2"/>
  <c r="G107" i="1"/>
  <c r="M107"/>
  <c r="N107"/>
  <c r="E19" i="2"/>
  <c r="G108" i="1"/>
  <c r="M108"/>
  <c r="N108"/>
  <c r="F19" i="2"/>
  <c r="G110" i="1"/>
  <c r="M110"/>
  <c r="N110"/>
  <c r="G19" i="2"/>
  <c r="G111" i="1"/>
  <c r="M111"/>
  <c r="N111"/>
  <c r="H19" i="2"/>
  <c r="G113" i="1"/>
  <c r="M113"/>
  <c r="N113"/>
  <c r="I19" i="2"/>
  <c r="G114" i="1"/>
  <c r="M114"/>
  <c r="N114"/>
  <c r="J19" i="2"/>
  <c r="G119" i="1"/>
  <c r="M119"/>
  <c r="N119"/>
  <c r="E20" i="2"/>
  <c r="G120" i="1"/>
  <c r="M120"/>
  <c r="N120"/>
  <c r="F20" i="2"/>
  <c r="G122" i="1"/>
  <c r="M122"/>
  <c r="N122"/>
  <c r="G20" i="2"/>
  <c r="G123" i="1"/>
  <c r="M123"/>
  <c r="N123"/>
  <c r="H20" i="2"/>
  <c r="G125" i="1"/>
  <c r="M125"/>
  <c r="N125"/>
  <c r="I20" i="2"/>
  <c r="G126" i="1"/>
  <c r="M126"/>
  <c r="N126"/>
  <c r="J20" i="2"/>
  <c r="G131" i="1"/>
  <c r="M131"/>
  <c r="N131"/>
  <c r="E21" i="2"/>
  <c r="G132" i="1"/>
  <c r="M132"/>
  <c r="N132"/>
  <c r="F21" i="2"/>
  <c r="G134" i="1"/>
  <c r="M134"/>
  <c r="N134"/>
  <c r="G21" i="2"/>
  <c r="G135" i="1"/>
  <c r="M135"/>
  <c r="N135"/>
  <c r="P134"/>
  <c r="G137"/>
  <c r="M137"/>
  <c r="N137"/>
  <c r="I21" i="2"/>
  <c r="G138" i="1"/>
  <c r="M138"/>
  <c r="N138"/>
  <c r="J21" i="2"/>
  <c r="G143" i="1"/>
  <c r="M143"/>
  <c r="N143"/>
  <c r="E22" i="2"/>
  <c r="G144" i="1"/>
  <c r="M144"/>
  <c r="N144"/>
  <c r="F22" i="2"/>
  <c r="G146" i="1"/>
  <c r="M146"/>
  <c r="N146"/>
  <c r="G22" i="2"/>
  <c r="G147" i="1"/>
  <c r="M147"/>
  <c r="N147"/>
  <c r="H22" i="2"/>
  <c r="G149" i="1"/>
  <c r="M149"/>
  <c r="N149"/>
  <c r="I22" i="2"/>
  <c r="G150" i="1"/>
  <c r="M150"/>
  <c r="N150"/>
  <c r="J22" i="2"/>
  <c r="G99" i="1"/>
  <c r="G98"/>
  <c r="G96"/>
  <c r="G95"/>
  <c r="G93"/>
  <c r="G92"/>
  <c r="M99"/>
  <c r="M98"/>
  <c r="M96"/>
  <c r="M95"/>
  <c r="M93"/>
  <c r="M92"/>
  <c r="M87"/>
  <c r="M86"/>
  <c r="M84"/>
  <c r="M83"/>
  <c r="M81"/>
  <c r="M80"/>
  <c r="G87"/>
  <c r="G86"/>
  <c r="G84"/>
  <c r="G83"/>
  <c r="G81"/>
  <c r="G80"/>
  <c r="M75"/>
  <c r="M74"/>
  <c r="M72"/>
  <c r="M71"/>
  <c r="M69"/>
  <c r="M68"/>
  <c r="G75"/>
  <c r="G74"/>
  <c r="G72"/>
  <c r="G71"/>
  <c r="G69"/>
  <c r="G68"/>
  <c r="M63"/>
  <c r="M62"/>
  <c r="M60"/>
  <c r="M59"/>
  <c r="M57"/>
  <c r="M56"/>
  <c r="G63"/>
  <c r="G62"/>
  <c r="G60"/>
  <c r="G59"/>
  <c r="G57"/>
  <c r="G56"/>
  <c r="G21"/>
  <c r="M48"/>
  <c r="M45"/>
  <c r="G51"/>
  <c r="G50"/>
  <c r="G48"/>
  <c r="G47"/>
  <c r="G45"/>
  <c r="G44"/>
  <c r="M51"/>
  <c r="M50"/>
  <c r="M47"/>
  <c r="M44"/>
  <c r="M39"/>
  <c r="M38"/>
  <c r="M36"/>
  <c r="M35"/>
  <c r="M33"/>
  <c r="M32"/>
  <c r="G39"/>
  <c r="G38"/>
  <c r="G36"/>
  <c r="G35"/>
  <c r="G33"/>
  <c r="G32"/>
  <c r="G27"/>
  <c r="G26"/>
  <c r="G24"/>
  <c r="G23"/>
  <c r="M27"/>
  <c r="M26"/>
  <c r="M24"/>
  <c r="M23"/>
  <c r="M21"/>
  <c r="M20"/>
  <c r="G20"/>
  <c r="G15"/>
  <c r="G14"/>
  <c r="M15"/>
  <c r="M14"/>
  <c r="M12"/>
  <c r="M11"/>
  <c r="G12"/>
  <c r="G11"/>
  <c r="G9"/>
  <c r="M9"/>
  <c r="M8"/>
  <c r="N86"/>
  <c r="I17" i="2"/>
  <c r="N92" i="1"/>
  <c r="E18" i="2"/>
  <c r="N93" i="1"/>
  <c r="F18" i="2"/>
  <c r="N95" i="1"/>
  <c r="G18" i="2"/>
  <c r="N96" i="1"/>
  <c r="H18" i="2"/>
  <c r="N98" i="1"/>
  <c r="I18" i="2"/>
  <c r="N99" i="1"/>
  <c r="J18" i="2"/>
  <c r="N80" i="1"/>
  <c r="N81"/>
  <c r="F17" i="2"/>
  <c r="N83" i="1"/>
  <c r="G17" i="2"/>
  <c r="N84" i="1"/>
  <c r="H17" i="2"/>
  <c r="N87" i="1"/>
  <c r="J17" i="2"/>
  <c r="N68" i="1"/>
  <c r="N69"/>
  <c r="P68"/>
  <c r="N71"/>
  <c r="G16" i="2"/>
  <c r="N72" i="1"/>
  <c r="H16" i="2"/>
  <c r="N74" i="1"/>
  <c r="I16" i="2"/>
  <c r="N75" i="1"/>
  <c r="J16" i="2"/>
  <c r="N56" i="1"/>
  <c r="N57"/>
  <c r="F12" i="2"/>
  <c r="N59" i="1"/>
  <c r="G12" i="2"/>
  <c r="N60" i="1"/>
  <c r="H12" i="2"/>
  <c r="N62" i="1"/>
  <c r="I12" i="2"/>
  <c r="N63" i="1"/>
  <c r="J12" i="2"/>
  <c r="N44" i="1"/>
  <c r="N45"/>
  <c r="F14" i="2"/>
  <c r="N47" i="1"/>
  <c r="G14" i="2"/>
  <c r="N48" i="1"/>
  <c r="H14" i="2"/>
  <c r="N50" i="1"/>
  <c r="I14" i="2"/>
  <c r="N51" i="1"/>
  <c r="J14" i="2"/>
  <c r="N32" i="1"/>
  <c r="N33"/>
  <c r="F11" i="2"/>
  <c r="N35" i="1"/>
  <c r="G11" i="2"/>
  <c r="N36" i="1"/>
  <c r="H11" i="2"/>
  <c r="N38" i="1"/>
  <c r="I11" i="2"/>
  <c r="N39" i="1"/>
  <c r="J11" i="2"/>
  <c r="N20" i="1"/>
  <c r="N21"/>
  <c r="F15" i="2"/>
  <c r="N23" i="1"/>
  <c r="G15" i="2"/>
  <c r="N24" i="1"/>
  <c r="H15" i="2"/>
  <c r="N26" i="1"/>
  <c r="I15" i="2"/>
  <c r="N27" i="1"/>
  <c r="J15" i="2"/>
  <c r="N8" i="1"/>
  <c r="N9"/>
  <c r="F13" i="2"/>
  <c r="N11" i="1"/>
  <c r="G13" i="2"/>
  <c r="N12" i="1"/>
  <c r="H13" i="2"/>
  <c r="N14" i="1"/>
  <c r="I13" i="2"/>
  <c r="N15" i="1"/>
  <c r="J13" i="2"/>
  <c r="B18"/>
  <c r="B17"/>
  <c r="B16"/>
  <c r="B12"/>
  <c r="B14"/>
  <c r="B11"/>
  <c r="B15"/>
  <c r="P95" i="1"/>
  <c r="P86"/>
  <c r="P80"/>
  <c r="P71"/>
  <c r="P59"/>
  <c r="P32"/>
  <c r="B13" i="2"/>
  <c r="E17"/>
  <c r="P83" i="1"/>
  <c r="P92"/>
  <c r="P98"/>
  <c r="P162"/>
  <c r="P256"/>
  <c r="L30" i="2"/>
  <c r="P215" i="1"/>
  <c r="P212"/>
  <c r="P146"/>
  <c r="P143"/>
  <c r="P137"/>
  <c r="P254"/>
  <c r="P236"/>
  <c r="P230"/>
  <c r="P224"/>
  <c r="P218"/>
  <c r="P244"/>
  <c r="L29" i="2"/>
  <c r="P220" i="1"/>
  <c r="L27" i="2"/>
  <c r="P122" i="1"/>
  <c r="P119"/>
  <c r="P113"/>
  <c r="P203"/>
  <c r="L26" i="2"/>
  <c r="P198" i="1"/>
  <c r="P191"/>
  <c r="L25" i="2"/>
  <c r="P186" i="1"/>
  <c r="P179"/>
  <c r="L24" i="2"/>
  <c r="P174" i="1"/>
  <c r="P167"/>
  <c r="L23" i="2"/>
  <c r="P159" i="1"/>
  <c r="P40"/>
  <c r="L11" i="2"/>
  <c r="P64" i="1"/>
  <c r="L12" i="2"/>
  <c r="E16"/>
  <c r="P88" i="1"/>
  <c r="L17" i="2"/>
  <c r="P23" i="1"/>
  <c r="E15" i="2"/>
  <c r="E11"/>
  <c r="E12"/>
  <c r="P100" i="1"/>
  <c r="L18" i="2"/>
  <c r="P149" i="1"/>
  <c r="P131"/>
  <c r="P125"/>
  <c r="P107"/>
  <c r="P151"/>
  <c r="L22" i="2"/>
  <c r="P139" i="1"/>
  <c r="L21" i="2"/>
  <c r="P127" i="1"/>
  <c r="L20" i="2"/>
  <c r="P115" i="1"/>
  <c r="L19" i="2"/>
  <c r="P195" i="1"/>
  <c r="E26" i="2"/>
  <c r="P189" i="1"/>
  <c r="P183"/>
  <c r="P177"/>
  <c r="P171"/>
  <c r="P165"/>
  <c r="P227"/>
  <c r="H21" i="2"/>
  <c r="P232" i="1"/>
  <c r="L28" i="2"/>
  <c r="P251" i="1"/>
  <c r="P248"/>
  <c r="P242"/>
  <c r="P239"/>
  <c r="P201"/>
  <c r="P110"/>
  <c r="P56"/>
  <c r="E14" i="2"/>
  <c r="P52" i="1"/>
  <c r="L14" i="2"/>
  <c r="P50" i="1"/>
  <c r="P38"/>
  <c r="P16"/>
  <c r="L13" i="2"/>
  <c r="P35" i="1"/>
  <c r="P76"/>
  <c r="L16" i="2"/>
  <c r="P74" i="1"/>
  <c r="F16" i="2"/>
  <c r="P28" i="1"/>
  <c r="L15" i="2"/>
  <c r="P26" i="1"/>
  <c r="P20"/>
  <c r="P47"/>
  <c r="P44"/>
  <c r="P14"/>
  <c r="P11"/>
  <c r="P8"/>
  <c r="E13" i="2"/>
  <c r="P62" i="1"/>
</calcChain>
</file>

<file path=xl/sharedStrings.xml><?xml version="1.0" encoding="utf-8"?>
<sst xmlns="http://schemas.openxmlformats.org/spreadsheetml/2006/main" count="223" uniqueCount="26">
  <si>
    <t xml:space="preserve"> </t>
  </si>
  <si>
    <t xml:space="preserve">     Nom :  </t>
  </si>
  <si>
    <t>Licence :</t>
  </si>
  <si>
    <t>RESULTATS  INDIVIDUELS</t>
  </si>
  <si>
    <t>TOTAL</t>
  </si>
  <si>
    <t>Walliser Schiess Sport Verband</t>
  </si>
  <si>
    <t>NOM  Prénom</t>
  </si>
  <si>
    <t>Championnat Valaisan Individuel  25M. Standard.</t>
  </si>
  <si>
    <t>Wallisermeisterschaften  25M.  Standard.</t>
  </si>
  <si>
    <t>Championnat Valaisan Individuel 25M. Standard.</t>
  </si>
  <si>
    <t>Wallisermeisterschaften  25M. Standard.</t>
  </si>
  <si>
    <t>Appui</t>
  </si>
  <si>
    <t>Fédération Sportive Valaisanne de Tir</t>
  </si>
  <si>
    <t xml:space="preserve">CIBLE : </t>
  </si>
  <si>
    <t>Série :2</t>
  </si>
  <si>
    <t>BUMANN  Bernard</t>
  </si>
  <si>
    <t>220 518</t>
  </si>
  <si>
    <t>DARBELLAY  Alain</t>
  </si>
  <si>
    <t>203 600</t>
  </si>
  <si>
    <t>PARREIRA  Paulo</t>
  </si>
  <si>
    <t>458 459</t>
  </si>
  <si>
    <t>RITZ  Franz</t>
  </si>
  <si>
    <t>213 175</t>
  </si>
  <si>
    <t>VENETZ  Willy</t>
  </si>
  <si>
    <t>213 185</t>
  </si>
  <si>
    <t>MARANCA  Marina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</si>
</sst>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55"/>
        <bgColor indexed="22"/>
      </patternFill>
    </fill>
    <fill>
      <patternFill patternType="solid">
        <fgColor indexed="47"/>
        <bgColor indexed="64"/>
      </patternFill>
    </fill>
  </fills>
  <borders count="59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2" borderId="0" xfId="0" applyFill="1"/>
    <xf numFmtId="0" fontId="0" fillId="2" borderId="5" xfId="0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0" fontId="6" fillId="0" borderId="13" xfId="0" applyFont="1" applyBorder="1" applyAlignment="1">
      <alignment vertical="center"/>
    </xf>
    <xf numFmtId="1" fontId="6" fillId="0" borderId="14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/>
    </xf>
    <xf numFmtId="1" fontId="6" fillId="0" borderId="21" xfId="0" applyNumberFormat="1" applyFont="1" applyFill="1" applyBorder="1" applyAlignment="1">
      <alignment horizont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 vertical="center"/>
    </xf>
    <xf numFmtId="1" fontId="6" fillId="0" borderId="22" xfId="0" applyNumberFormat="1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1" fontId="7" fillId="0" borderId="13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/>
    </xf>
    <xf numFmtId="1" fontId="7" fillId="0" borderId="24" xfId="0" applyNumberFormat="1" applyFont="1" applyFill="1" applyBorder="1" applyAlignment="1">
      <alignment horizontal="center" vertical="center"/>
    </xf>
    <xf numFmtId="0" fontId="0" fillId="0" borderId="25" xfId="0" applyFill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7" xfId="0" applyFont="1" applyBorder="1" applyAlignment="1"/>
    <xf numFmtId="0" fontId="3" fillId="0" borderId="35" xfId="0" applyFont="1" applyBorder="1" applyAlignment="1"/>
    <xf numFmtId="0" fontId="0" fillId="0" borderId="18" xfId="0" applyBorder="1"/>
    <xf numFmtId="0" fontId="4" fillId="0" borderId="3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2" fillId="0" borderId="35" xfId="0" applyFont="1" applyBorder="1" applyAlignment="1">
      <alignment horizontal="left" vertical="center"/>
    </xf>
    <xf numFmtId="0" fontId="2" fillId="0" borderId="35" xfId="0" applyFont="1" applyBorder="1" applyAlignment="1"/>
    <xf numFmtId="0" fontId="2" fillId="0" borderId="37" xfId="0" applyFont="1" applyBorder="1" applyAlignment="1"/>
    <xf numFmtId="0" fontId="2" fillId="0" borderId="19" xfId="0" applyFont="1" applyBorder="1" applyAlignment="1"/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38" xfId="0" applyFont="1" applyBorder="1" applyAlignment="1"/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6" fillId="0" borderId="22" xfId="0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40" xfId="0" applyFont="1" applyBorder="1" applyAlignment="1">
      <alignment horizontal="center"/>
    </xf>
    <xf numFmtId="0" fontId="0" fillId="2" borderId="0" xfId="0" applyFill="1" applyBorder="1"/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0" fillId="0" borderId="51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1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52" xfId="0" applyFont="1" applyFill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56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15240</xdr:rowOff>
    </xdr:from>
    <xdr:to>
      <xdr:col>3</xdr:col>
      <xdr:colOff>167640</xdr:colOff>
      <xdr:row>3</xdr:row>
      <xdr:rowOff>236220</xdr:rowOff>
    </xdr:to>
    <xdr:pic>
      <xdr:nvPicPr>
        <xdr:cNvPr id="1251" name="Picture 2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" y="15240"/>
          <a:ext cx="91440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</xdr:colOff>
      <xdr:row>0</xdr:row>
      <xdr:rowOff>15240</xdr:rowOff>
    </xdr:from>
    <xdr:to>
      <xdr:col>3</xdr:col>
      <xdr:colOff>167640</xdr:colOff>
      <xdr:row>3</xdr:row>
      <xdr:rowOff>236220</xdr:rowOff>
    </xdr:to>
    <xdr:pic>
      <xdr:nvPicPr>
        <xdr:cNvPr id="1252" name="Picture 2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" y="15240"/>
          <a:ext cx="91440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0</xdr:row>
      <xdr:rowOff>15240</xdr:rowOff>
    </xdr:from>
    <xdr:to>
      <xdr:col>1</xdr:col>
      <xdr:colOff>1143000</xdr:colOff>
      <xdr:row>3</xdr:row>
      <xdr:rowOff>251460</xdr:rowOff>
    </xdr:to>
    <xdr:pic>
      <xdr:nvPicPr>
        <xdr:cNvPr id="2088" name="Picture 2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2920" y="15240"/>
          <a:ext cx="11201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7"/>
  <sheetViews>
    <sheetView tabSelected="1" zoomScaleNormal="100" workbookViewId="0">
      <selection activeCell="A6" sqref="A6"/>
    </sheetView>
  </sheetViews>
  <sheetFormatPr baseColWidth="10" defaultRowHeight="13.2"/>
  <cols>
    <col min="1" max="1" width="4.6640625" customWidth="1"/>
    <col min="2" max="13" width="5.6640625" customWidth="1"/>
    <col min="14" max="14" width="6.6640625" customWidth="1"/>
    <col min="15" max="15" width="3.33203125" style="1" customWidth="1"/>
    <col min="16" max="16" width="10.6640625" customWidth="1"/>
  </cols>
  <sheetData>
    <row r="1" spans="1:18" ht="21" customHeight="1">
      <c r="A1" s="5"/>
      <c r="B1" s="87"/>
      <c r="C1" s="88"/>
      <c r="D1" s="88"/>
      <c r="E1" s="93" t="s">
        <v>12</v>
      </c>
      <c r="F1" s="94"/>
      <c r="G1" s="94"/>
      <c r="H1" s="94"/>
      <c r="I1" s="94"/>
      <c r="J1" s="94"/>
      <c r="K1" s="94"/>
      <c r="L1" s="94"/>
      <c r="M1" s="94"/>
      <c r="N1" s="94"/>
      <c r="O1" s="95"/>
      <c r="P1" s="30"/>
    </row>
    <row r="2" spans="1:18" s="6" customFormat="1" ht="21" customHeight="1">
      <c r="B2" s="89"/>
      <c r="E2" s="29" t="s">
        <v>5</v>
      </c>
      <c r="F2" s="29"/>
      <c r="G2" s="29"/>
      <c r="H2" s="29"/>
      <c r="I2" s="29"/>
      <c r="J2" s="29"/>
      <c r="K2" s="29"/>
      <c r="L2" s="29"/>
      <c r="M2" s="29"/>
      <c r="N2" s="29"/>
      <c r="O2" s="96"/>
      <c r="P2" s="30"/>
    </row>
    <row r="3" spans="1:18" s="25" customFormat="1" ht="21" customHeight="1">
      <c r="A3" s="22"/>
      <c r="B3" s="92"/>
      <c r="C3" s="22"/>
      <c r="D3" s="22"/>
      <c r="E3" s="31" t="s">
        <v>9</v>
      </c>
      <c r="F3" s="32"/>
      <c r="G3" s="32"/>
      <c r="H3" s="32"/>
      <c r="I3" s="32"/>
      <c r="J3" s="32"/>
      <c r="K3" s="32"/>
      <c r="L3" s="27"/>
      <c r="M3" s="27"/>
      <c r="N3" s="30"/>
      <c r="O3" s="96"/>
      <c r="P3" s="30"/>
    </row>
    <row r="4" spans="1:18" s="25" customFormat="1" ht="21" customHeight="1" thickBot="1">
      <c r="A4" s="22"/>
      <c r="B4" s="90"/>
      <c r="C4" s="91"/>
      <c r="D4" s="91"/>
      <c r="E4" s="97" t="s">
        <v>10</v>
      </c>
      <c r="F4" s="98"/>
      <c r="G4" s="98"/>
      <c r="H4" s="98"/>
      <c r="I4" s="98"/>
      <c r="J4" s="98"/>
      <c r="K4" s="98"/>
      <c r="L4" s="99"/>
      <c r="M4" s="99"/>
      <c r="N4" s="100"/>
      <c r="O4" s="101"/>
      <c r="P4" s="30"/>
    </row>
    <row r="5" spans="1:18" s="25" customFormat="1" ht="15" customHeight="1">
      <c r="A5"/>
      <c r="B5" s="22"/>
      <c r="C5" s="22"/>
      <c r="D5" s="22" t="s">
        <v>0</v>
      </c>
      <c r="E5" s="22"/>
      <c r="F5" s="22"/>
      <c r="G5" s="22"/>
      <c r="H5" s="22"/>
      <c r="I5" s="22"/>
      <c r="J5" s="22"/>
      <c r="K5" s="22"/>
      <c r="L5" s="22"/>
      <c r="M5" s="22"/>
      <c r="N5" s="23"/>
      <c r="O5" s="10"/>
      <c r="P5" s="24"/>
    </row>
    <row r="6" spans="1:18" ht="17.100000000000001" customHeight="1">
      <c r="A6" t="s">
        <v>0</v>
      </c>
      <c r="B6" s="134" t="s">
        <v>1</v>
      </c>
      <c r="C6" s="134"/>
      <c r="D6" s="135" t="s">
        <v>15</v>
      </c>
      <c r="E6" s="135"/>
      <c r="F6" s="135"/>
      <c r="G6" s="135"/>
      <c r="H6" s="135"/>
      <c r="I6" s="135" t="s">
        <v>2</v>
      </c>
      <c r="J6" s="136"/>
      <c r="K6" s="137" t="s">
        <v>16</v>
      </c>
      <c r="L6" s="138"/>
      <c r="M6" s="139" t="s">
        <v>13</v>
      </c>
      <c r="N6" s="140"/>
      <c r="O6" s="86">
        <v>1</v>
      </c>
      <c r="P6" s="86" t="s">
        <v>0</v>
      </c>
    </row>
    <row r="7" spans="1:18" s="25" customFormat="1" ht="15" customHeight="1" thickBot="1">
      <c r="A7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22"/>
      <c r="N7" s="23"/>
      <c r="O7" s="10"/>
      <c r="P7" s="24"/>
    </row>
    <row r="8" spans="1:18" s="8" customFormat="1" ht="17.100000000000001" customHeight="1" thickTop="1" thickBot="1">
      <c r="A8"/>
      <c r="B8" s="119">
        <v>10</v>
      </c>
      <c r="C8" s="120">
        <v>10</v>
      </c>
      <c r="D8" s="37">
        <v>10</v>
      </c>
      <c r="E8" s="121">
        <v>9</v>
      </c>
      <c r="F8" s="122">
        <v>8</v>
      </c>
      <c r="G8" s="114">
        <f>SUM(B8:F8)</f>
        <v>47</v>
      </c>
      <c r="H8" s="77">
        <v>10</v>
      </c>
      <c r="I8" s="37">
        <v>9</v>
      </c>
      <c r="J8" s="37">
        <v>9</v>
      </c>
      <c r="K8" s="37">
        <v>9</v>
      </c>
      <c r="L8" s="37">
        <v>8</v>
      </c>
      <c r="M8" s="113">
        <f>SUM(H8:L8)</f>
        <v>45</v>
      </c>
      <c r="N8" s="7">
        <f>SUM(B8+C8+D8+E8+F8+H8+I8+J8+K8+L8)</f>
        <v>92</v>
      </c>
      <c r="P8" s="126">
        <f>SUM(N8:N9)</f>
        <v>180</v>
      </c>
    </row>
    <row r="9" spans="1:18" s="8" customFormat="1" ht="17.100000000000001" customHeight="1" thickTop="1" thickBot="1">
      <c r="A9"/>
      <c r="B9" s="43">
        <v>10</v>
      </c>
      <c r="C9" s="45">
        <v>9</v>
      </c>
      <c r="D9" s="38">
        <v>9</v>
      </c>
      <c r="E9" s="80">
        <v>8</v>
      </c>
      <c r="F9" s="110">
        <v>6</v>
      </c>
      <c r="G9" s="114">
        <f>SUM(B9:F9)</f>
        <v>42</v>
      </c>
      <c r="H9" s="78">
        <v>10</v>
      </c>
      <c r="I9" s="38">
        <v>10</v>
      </c>
      <c r="J9" s="38">
        <v>9</v>
      </c>
      <c r="K9" s="38">
        <v>9</v>
      </c>
      <c r="L9" s="39">
        <v>8</v>
      </c>
      <c r="M9" s="114">
        <f>SUM(H9:L9)</f>
        <v>46</v>
      </c>
      <c r="N9" s="7">
        <f>SUM(B9+C9+D9+E9+F9+H9+I9+J9+K9+L9)</f>
        <v>88</v>
      </c>
      <c r="O9" s="26" t="s">
        <v>0</v>
      </c>
      <c r="P9" s="127"/>
      <c r="R9" t="s">
        <v>0</v>
      </c>
    </row>
    <row r="10" spans="1:18" ht="8.1" customHeight="1" thickBot="1">
      <c r="B10" s="41"/>
      <c r="C10" s="41"/>
      <c r="D10" s="41"/>
      <c r="E10" s="41"/>
      <c r="F10" s="41"/>
      <c r="G10" s="111"/>
      <c r="H10" s="41"/>
      <c r="I10" s="41"/>
      <c r="J10" s="41"/>
      <c r="K10" s="41"/>
      <c r="L10" s="41"/>
      <c r="M10" s="111"/>
      <c r="N10" s="40"/>
      <c r="O10"/>
      <c r="P10" s="4"/>
    </row>
    <row r="11" spans="1:18" s="8" customFormat="1" ht="17.100000000000001" customHeight="1" thickTop="1" thickBot="1">
      <c r="A11"/>
      <c r="B11" s="42">
        <v>10</v>
      </c>
      <c r="C11" s="44">
        <v>9</v>
      </c>
      <c r="D11" s="37">
        <v>9</v>
      </c>
      <c r="E11" s="79">
        <v>8</v>
      </c>
      <c r="F11" s="112">
        <v>7</v>
      </c>
      <c r="G11" s="113">
        <f>SUM(B11:F11)</f>
        <v>43</v>
      </c>
      <c r="H11" s="77">
        <v>9</v>
      </c>
      <c r="I11" s="37">
        <v>9</v>
      </c>
      <c r="J11" s="37">
        <v>9</v>
      </c>
      <c r="K11" s="37">
        <v>9</v>
      </c>
      <c r="L11" s="37">
        <v>8</v>
      </c>
      <c r="M11" s="113">
        <f>SUM(H11:L11)</f>
        <v>44</v>
      </c>
      <c r="N11" s="7">
        <f>SUM(B11+C11+D11+E11+F11+H11+I11+J11+K11+L11)</f>
        <v>87</v>
      </c>
      <c r="P11" s="126">
        <f>SUM(N11:N12)</f>
        <v>172</v>
      </c>
    </row>
    <row r="12" spans="1:18" s="8" customFormat="1" ht="17.100000000000001" customHeight="1" thickTop="1" thickBot="1">
      <c r="A12"/>
      <c r="B12" s="43">
        <v>10</v>
      </c>
      <c r="C12" s="45">
        <v>9</v>
      </c>
      <c r="D12" s="38">
        <v>8</v>
      </c>
      <c r="E12" s="80">
        <v>8</v>
      </c>
      <c r="F12" s="110">
        <v>7</v>
      </c>
      <c r="G12" s="114">
        <f>SUM(B12:F12)</f>
        <v>42</v>
      </c>
      <c r="H12" s="78">
        <v>9</v>
      </c>
      <c r="I12" s="38">
        <v>9</v>
      </c>
      <c r="J12" s="38">
        <v>9</v>
      </c>
      <c r="K12" s="38">
        <v>8</v>
      </c>
      <c r="L12" s="39">
        <v>8</v>
      </c>
      <c r="M12" s="114">
        <f>SUM(H12:L12)</f>
        <v>43</v>
      </c>
      <c r="N12" s="7">
        <f>SUM(B12+C12+D12+E12+F12+H12+I12+J12+K12+L12)</f>
        <v>85</v>
      </c>
      <c r="O12" s="26" t="s">
        <v>0</v>
      </c>
      <c r="P12" s="127"/>
    </row>
    <row r="13" spans="1:18" ht="8.1" customHeight="1" thickBot="1">
      <c r="B13" s="41"/>
      <c r="C13" s="41"/>
      <c r="D13" s="41"/>
      <c r="E13" s="41"/>
      <c r="F13" s="41"/>
      <c r="G13" s="111"/>
      <c r="H13" s="41"/>
      <c r="I13" s="41"/>
      <c r="J13" s="41"/>
      <c r="K13" s="41"/>
      <c r="L13" s="41"/>
      <c r="M13" s="111"/>
      <c r="N13" s="40"/>
      <c r="O13"/>
      <c r="P13" s="4"/>
    </row>
    <row r="14" spans="1:18" s="8" customFormat="1" ht="17.100000000000001" customHeight="1" thickTop="1" thickBot="1">
      <c r="A14"/>
      <c r="B14" s="42">
        <v>9</v>
      </c>
      <c r="C14" s="44">
        <v>9</v>
      </c>
      <c r="D14" s="37">
        <v>9</v>
      </c>
      <c r="E14" s="79">
        <v>8</v>
      </c>
      <c r="F14" s="112">
        <v>7</v>
      </c>
      <c r="G14" s="113">
        <f>SUM(B14:F14)</f>
        <v>42</v>
      </c>
      <c r="H14" s="77">
        <v>10</v>
      </c>
      <c r="I14" s="37">
        <v>9</v>
      </c>
      <c r="J14" s="37">
        <v>7</v>
      </c>
      <c r="K14" s="37">
        <v>7</v>
      </c>
      <c r="L14" s="37">
        <v>7</v>
      </c>
      <c r="M14" s="113">
        <f>SUM(H14:L14)</f>
        <v>40</v>
      </c>
      <c r="N14" s="7">
        <f>SUM(B14+C14+D14+E14+F14+H14+I14+J14+K14+L14)</f>
        <v>82</v>
      </c>
      <c r="P14" s="126">
        <f>SUM(N14:N15)</f>
        <v>164</v>
      </c>
    </row>
    <row r="15" spans="1:18" s="8" customFormat="1" ht="17.100000000000001" customHeight="1" thickTop="1" thickBot="1">
      <c r="A15"/>
      <c r="B15" s="43">
        <v>10</v>
      </c>
      <c r="C15" s="45">
        <v>9</v>
      </c>
      <c r="D15" s="38">
        <v>9</v>
      </c>
      <c r="E15" s="80">
        <v>8</v>
      </c>
      <c r="F15" s="110">
        <v>5</v>
      </c>
      <c r="G15" s="114">
        <f>SUM(B15:F15)</f>
        <v>41</v>
      </c>
      <c r="H15" s="78">
        <v>10</v>
      </c>
      <c r="I15" s="38">
        <v>10</v>
      </c>
      <c r="J15" s="38">
        <v>8</v>
      </c>
      <c r="K15" s="38">
        <v>8</v>
      </c>
      <c r="L15" s="39">
        <v>5</v>
      </c>
      <c r="M15" s="114">
        <f>SUM(H15:L15)</f>
        <v>41</v>
      </c>
      <c r="N15" s="7">
        <f>SUM(B15+C15+D15+E15+F15+H15+I15+J15+K15+L15)</f>
        <v>82</v>
      </c>
      <c r="O15" s="26" t="s">
        <v>0</v>
      </c>
      <c r="P15" s="127"/>
    </row>
    <row r="16" spans="1:18" s="8" customFormat="1" ht="17.100000000000001" customHeight="1" thickTop="1" thickBo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/>
      <c r="P16" s="125">
        <f>SUM(N8+N9+N11+N12+N14+N15)</f>
        <v>516</v>
      </c>
    </row>
    <row r="17" spans="1:16" s="25" customFormat="1" ht="15" customHeight="1" thickTop="1">
      <c r="A1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10"/>
      <c r="P17" s="24"/>
    </row>
    <row r="18" spans="1:16" ht="17.100000000000001" customHeight="1">
      <c r="A18" t="s">
        <v>0</v>
      </c>
      <c r="B18" s="134" t="s">
        <v>1</v>
      </c>
      <c r="C18" s="134"/>
      <c r="D18" s="135" t="s">
        <v>17</v>
      </c>
      <c r="E18" s="135"/>
      <c r="F18" s="135"/>
      <c r="G18" s="135"/>
      <c r="H18" s="135"/>
      <c r="I18" s="135" t="s">
        <v>2</v>
      </c>
      <c r="J18" s="135"/>
      <c r="K18" s="137" t="s">
        <v>18</v>
      </c>
      <c r="L18" s="137"/>
      <c r="M18" s="139" t="s">
        <v>13</v>
      </c>
      <c r="N18" s="139"/>
      <c r="O18" s="86">
        <v>2</v>
      </c>
      <c r="P18" s="86" t="s">
        <v>0</v>
      </c>
    </row>
    <row r="19" spans="1:16" s="25" customFormat="1" ht="15" customHeight="1" thickBot="1">
      <c r="A19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22"/>
      <c r="N19" s="23"/>
      <c r="O19" s="10"/>
      <c r="P19" s="24"/>
    </row>
    <row r="20" spans="1:16" s="8" customFormat="1" ht="17.100000000000001" customHeight="1" thickTop="1" thickBot="1">
      <c r="A20"/>
      <c r="B20" s="119">
        <v>10</v>
      </c>
      <c r="C20" s="120">
        <v>9</v>
      </c>
      <c r="D20" s="37">
        <v>9</v>
      </c>
      <c r="E20" s="37">
        <v>8</v>
      </c>
      <c r="F20" s="124">
        <v>8</v>
      </c>
      <c r="G20" s="123">
        <f>SUM(B20:F20)</f>
        <v>44</v>
      </c>
      <c r="H20" s="77">
        <v>9</v>
      </c>
      <c r="I20" s="37">
        <v>9</v>
      </c>
      <c r="J20" s="37">
        <v>9</v>
      </c>
      <c r="K20" s="37">
        <v>8</v>
      </c>
      <c r="L20" s="37">
        <v>6</v>
      </c>
      <c r="M20" s="113">
        <f>SUM(H20:L20)</f>
        <v>41</v>
      </c>
      <c r="N20" s="7">
        <f>SUM(B20+C20+D20+E20+F20+H20+I20+J20+K20+L20)</f>
        <v>85</v>
      </c>
      <c r="P20" s="126">
        <f>SUM(N20:N21)</f>
        <v>174</v>
      </c>
    </row>
    <row r="21" spans="1:16" s="8" customFormat="1" ht="17.100000000000001" customHeight="1" thickTop="1" thickBot="1">
      <c r="A21"/>
      <c r="B21" s="43">
        <v>10</v>
      </c>
      <c r="C21" s="45">
        <v>9</v>
      </c>
      <c r="D21" s="38">
        <v>9</v>
      </c>
      <c r="E21" s="38">
        <v>8</v>
      </c>
      <c r="F21" s="83">
        <v>8</v>
      </c>
      <c r="G21" s="114">
        <f>SUM(B21:F21)</f>
        <v>44</v>
      </c>
      <c r="H21" s="78">
        <v>10</v>
      </c>
      <c r="I21" s="38">
        <v>9</v>
      </c>
      <c r="J21" s="38">
        <v>9</v>
      </c>
      <c r="K21" s="38">
        <v>9</v>
      </c>
      <c r="L21" s="39">
        <v>8</v>
      </c>
      <c r="M21" s="114">
        <f>SUM(H21:L21)</f>
        <v>45</v>
      </c>
      <c r="N21" s="7">
        <f>SUM(B21+C21+D21+E21+F21+H21+I21+J21+K21+L21)</f>
        <v>89</v>
      </c>
      <c r="O21" s="26" t="s">
        <v>0</v>
      </c>
      <c r="P21" s="127"/>
    </row>
    <row r="22" spans="1:16" ht="8.1" customHeight="1" thickBot="1">
      <c r="B22" s="41"/>
      <c r="C22" s="41"/>
      <c r="D22" s="41"/>
      <c r="E22" s="41"/>
      <c r="F22" s="41"/>
      <c r="G22" s="111"/>
      <c r="H22" s="41"/>
      <c r="I22" s="41"/>
      <c r="J22" s="41"/>
      <c r="K22" s="41"/>
      <c r="L22" s="41"/>
      <c r="M22" s="111"/>
      <c r="N22" s="40"/>
      <c r="O22"/>
      <c r="P22" s="4"/>
    </row>
    <row r="23" spans="1:16" s="8" customFormat="1" ht="17.100000000000001" customHeight="1" thickTop="1" thickBot="1">
      <c r="A23"/>
      <c r="B23" s="42">
        <v>10</v>
      </c>
      <c r="C23" s="44">
        <v>9</v>
      </c>
      <c r="D23" s="81">
        <v>9</v>
      </c>
      <c r="E23" s="81">
        <v>9</v>
      </c>
      <c r="F23" s="82">
        <v>8</v>
      </c>
      <c r="G23" s="113">
        <f>SUM(B23:F23)</f>
        <v>45</v>
      </c>
      <c r="H23" s="77">
        <v>9</v>
      </c>
      <c r="I23" s="37">
        <v>9</v>
      </c>
      <c r="J23" s="37">
        <v>9</v>
      </c>
      <c r="K23" s="37">
        <v>9</v>
      </c>
      <c r="L23" s="37">
        <v>9</v>
      </c>
      <c r="M23" s="113">
        <f>SUM(H23:L23)</f>
        <v>45</v>
      </c>
      <c r="N23" s="7">
        <f>SUM(B23+C23+D23+E23+F23+H23+I23+J23+K23+L23)</f>
        <v>90</v>
      </c>
      <c r="P23" s="126">
        <f>SUM(N23:N24)</f>
        <v>173</v>
      </c>
    </row>
    <row r="24" spans="1:16" s="8" customFormat="1" ht="17.100000000000001" customHeight="1" thickTop="1" thickBot="1">
      <c r="A24"/>
      <c r="B24" s="43">
        <v>10</v>
      </c>
      <c r="C24" s="45">
        <v>9</v>
      </c>
      <c r="D24" s="38">
        <v>9</v>
      </c>
      <c r="E24" s="38">
        <v>9</v>
      </c>
      <c r="F24" s="83">
        <v>8</v>
      </c>
      <c r="G24" s="114">
        <f>SUM(B24:F24)</f>
        <v>45</v>
      </c>
      <c r="H24" s="78">
        <v>9</v>
      </c>
      <c r="I24" s="38">
        <v>8</v>
      </c>
      <c r="J24" s="38">
        <v>8</v>
      </c>
      <c r="K24" s="38">
        <v>7</v>
      </c>
      <c r="L24" s="39">
        <v>6</v>
      </c>
      <c r="M24" s="114">
        <f>SUM(H24:L24)</f>
        <v>38</v>
      </c>
      <c r="N24" s="7">
        <f>SUM(B24+C24+D24+E24+F24+H24+I24+J24+K24+L24)</f>
        <v>83</v>
      </c>
      <c r="O24" s="26" t="s">
        <v>0</v>
      </c>
      <c r="P24" s="127"/>
    </row>
    <row r="25" spans="1:16" ht="8.1" customHeight="1" thickBot="1">
      <c r="B25" s="41"/>
      <c r="C25" s="41"/>
      <c r="D25" s="41"/>
      <c r="E25" s="41"/>
      <c r="F25" s="41"/>
      <c r="G25" s="111"/>
      <c r="H25" s="41"/>
      <c r="I25" s="41"/>
      <c r="J25" s="41"/>
      <c r="K25" s="41"/>
      <c r="L25" s="41"/>
      <c r="M25" s="111"/>
      <c r="N25" s="40"/>
      <c r="O25"/>
      <c r="P25" s="4"/>
    </row>
    <row r="26" spans="1:16" s="8" customFormat="1" ht="17.100000000000001" customHeight="1" thickTop="1" thickBot="1">
      <c r="A26"/>
      <c r="B26" s="42">
        <v>9</v>
      </c>
      <c r="C26" s="44">
        <v>8</v>
      </c>
      <c r="D26" s="81">
        <v>7</v>
      </c>
      <c r="E26" s="81">
        <v>7</v>
      </c>
      <c r="F26" s="82">
        <v>6</v>
      </c>
      <c r="G26" s="113">
        <f>SUM(B26:F26)</f>
        <v>37</v>
      </c>
      <c r="H26" s="77">
        <v>8</v>
      </c>
      <c r="I26" s="37">
        <v>7</v>
      </c>
      <c r="J26" s="37">
        <v>6</v>
      </c>
      <c r="K26" s="37">
        <v>6</v>
      </c>
      <c r="L26" s="37">
        <v>5</v>
      </c>
      <c r="M26" s="113">
        <f>SUM(H26:L26)</f>
        <v>32</v>
      </c>
      <c r="N26" s="7">
        <f>SUM(B26+C26+D26+E26+F26+H26+I26+J26+K26+L26)</f>
        <v>69</v>
      </c>
      <c r="P26" s="126">
        <f>SUM(N26:N27)</f>
        <v>155</v>
      </c>
    </row>
    <row r="27" spans="1:16" s="8" customFormat="1" ht="17.100000000000001" customHeight="1" thickTop="1" thickBot="1">
      <c r="A27"/>
      <c r="B27" s="43">
        <v>9</v>
      </c>
      <c r="C27" s="45">
        <v>9</v>
      </c>
      <c r="D27" s="38">
        <v>8</v>
      </c>
      <c r="E27" s="38">
        <v>8</v>
      </c>
      <c r="F27" s="83">
        <v>7</v>
      </c>
      <c r="G27" s="114">
        <f>SUM(B27:F27)</f>
        <v>41</v>
      </c>
      <c r="H27" s="78">
        <v>9</v>
      </c>
      <c r="I27" s="38">
        <v>9</v>
      </c>
      <c r="J27" s="38">
        <v>9</v>
      </c>
      <c r="K27" s="38">
        <v>9</v>
      </c>
      <c r="L27" s="39">
        <v>9</v>
      </c>
      <c r="M27" s="114">
        <f>SUM(H27:L27)</f>
        <v>45</v>
      </c>
      <c r="N27" s="7">
        <f>SUM(B27+C27+D27+E27+F27+H27+I27+J27+K27+L27)</f>
        <v>86</v>
      </c>
      <c r="O27" s="26" t="s">
        <v>0</v>
      </c>
      <c r="P27" s="127"/>
    </row>
    <row r="28" spans="1:16" s="8" customFormat="1" ht="17.100000000000001" customHeight="1" thickTop="1" thickBo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/>
      <c r="P28" s="125">
        <f>SUM(N20+N21+N23+N24+N26+N27)</f>
        <v>502</v>
      </c>
    </row>
    <row r="29" spans="1:16" s="25" customFormat="1" ht="15" customHeight="1" thickTop="1">
      <c r="A2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  <c r="O29" s="10"/>
      <c r="P29" s="24"/>
    </row>
    <row r="30" spans="1:16" ht="17.100000000000001" customHeight="1">
      <c r="A30" t="s">
        <v>0</v>
      </c>
      <c r="B30" s="134" t="s">
        <v>1</v>
      </c>
      <c r="C30" s="134"/>
      <c r="D30" s="135" t="s">
        <v>19</v>
      </c>
      <c r="E30" s="135"/>
      <c r="F30" s="135"/>
      <c r="G30" s="135"/>
      <c r="H30" s="135"/>
      <c r="I30" s="135" t="s">
        <v>2</v>
      </c>
      <c r="J30" s="136"/>
      <c r="K30" s="137" t="s">
        <v>20</v>
      </c>
      <c r="L30" s="138"/>
      <c r="M30" s="139" t="s">
        <v>13</v>
      </c>
      <c r="N30" s="140"/>
      <c r="O30" s="86">
        <v>3</v>
      </c>
      <c r="P30" s="86" t="s">
        <v>0</v>
      </c>
    </row>
    <row r="31" spans="1:16" s="25" customFormat="1" ht="15" customHeight="1" thickBot="1">
      <c r="A3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22"/>
      <c r="N31" s="23"/>
      <c r="O31" s="10"/>
      <c r="P31" s="24"/>
    </row>
    <row r="32" spans="1:16" s="8" customFormat="1" ht="17.100000000000001" customHeight="1" thickTop="1" thickBot="1">
      <c r="A32"/>
      <c r="B32" s="119">
        <v>10</v>
      </c>
      <c r="C32" s="120">
        <v>10</v>
      </c>
      <c r="D32" s="37">
        <v>10</v>
      </c>
      <c r="E32" s="37">
        <v>10</v>
      </c>
      <c r="F32" s="124">
        <v>10</v>
      </c>
      <c r="G32" s="123">
        <f>SUM(B32:F32)</f>
        <v>50</v>
      </c>
      <c r="H32" s="77">
        <v>10</v>
      </c>
      <c r="I32" s="37">
        <v>10</v>
      </c>
      <c r="J32" s="37">
        <v>9</v>
      </c>
      <c r="K32" s="37">
        <v>9</v>
      </c>
      <c r="L32" s="37">
        <v>9</v>
      </c>
      <c r="M32" s="113">
        <f>SUM(H32:L32)</f>
        <v>47</v>
      </c>
      <c r="N32" s="7">
        <f>SUM(B32+C32+D32+E32+F32+H32+I32+J32+K32+L32)</f>
        <v>97</v>
      </c>
      <c r="P32" s="126">
        <f>SUM(N32:N33)</f>
        <v>185</v>
      </c>
    </row>
    <row r="33" spans="1:16" s="8" customFormat="1" ht="17.100000000000001" customHeight="1" thickTop="1" thickBot="1">
      <c r="A33"/>
      <c r="B33" s="43">
        <v>9</v>
      </c>
      <c r="C33" s="45">
        <v>9</v>
      </c>
      <c r="D33" s="38">
        <v>9</v>
      </c>
      <c r="E33" s="38">
        <v>9</v>
      </c>
      <c r="F33" s="83">
        <v>6</v>
      </c>
      <c r="G33" s="114">
        <f>SUM(B33:F33)</f>
        <v>42</v>
      </c>
      <c r="H33" s="78">
        <v>10</v>
      </c>
      <c r="I33" s="38">
        <v>10</v>
      </c>
      <c r="J33" s="38">
        <v>10</v>
      </c>
      <c r="K33" s="38">
        <v>9</v>
      </c>
      <c r="L33" s="39">
        <v>7</v>
      </c>
      <c r="M33" s="114">
        <f>SUM(H33:L33)</f>
        <v>46</v>
      </c>
      <c r="N33" s="7">
        <f>SUM(B33+C33+D33+E33+F33+H33+I33+J33+K33+L33)</f>
        <v>88</v>
      </c>
      <c r="O33" s="26" t="s">
        <v>0</v>
      </c>
      <c r="P33" s="127"/>
    </row>
    <row r="34" spans="1:16" ht="8.1" customHeight="1" thickBot="1">
      <c r="B34" s="41"/>
      <c r="C34" s="41"/>
      <c r="D34" s="41"/>
      <c r="E34" s="41"/>
      <c r="F34" s="41"/>
      <c r="G34" s="111"/>
      <c r="H34" s="41"/>
      <c r="I34" s="41"/>
      <c r="J34" s="41"/>
      <c r="K34" s="41"/>
      <c r="L34" s="41"/>
      <c r="M34" s="111"/>
      <c r="N34" s="40"/>
      <c r="O34"/>
      <c r="P34" s="4"/>
    </row>
    <row r="35" spans="1:16" s="8" customFormat="1" ht="17.100000000000001" customHeight="1" thickTop="1" thickBot="1">
      <c r="A35"/>
      <c r="B35" s="42">
        <v>10</v>
      </c>
      <c r="C35" s="44">
        <v>10</v>
      </c>
      <c r="D35" s="81">
        <v>8</v>
      </c>
      <c r="E35" s="81">
        <v>0</v>
      </c>
      <c r="F35" s="82">
        <v>0</v>
      </c>
      <c r="G35" s="113">
        <f>SUM(B35:F35)</f>
        <v>28</v>
      </c>
      <c r="H35" s="77">
        <v>10</v>
      </c>
      <c r="I35" s="37">
        <v>10</v>
      </c>
      <c r="J35" s="37">
        <v>10</v>
      </c>
      <c r="K35" s="37">
        <v>10</v>
      </c>
      <c r="L35" s="37">
        <v>9</v>
      </c>
      <c r="M35" s="113">
        <f>SUM(H35:L35)</f>
        <v>49</v>
      </c>
      <c r="N35" s="7">
        <f>SUM(B35+C35+D35+E35+F35+H35+I35+J35+K35+L35)</f>
        <v>77</v>
      </c>
      <c r="P35" s="126">
        <f>SUM(N35:N36)</f>
        <v>173</v>
      </c>
    </row>
    <row r="36" spans="1:16" s="8" customFormat="1" ht="17.100000000000001" customHeight="1" thickTop="1" thickBot="1">
      <c r="A36"/>
      <c r="B36" s="43">
        <v>10</v>
      </c>
      <c r="C36" s="45">
        <v>10</v>
      </c>
      <c r="D36" s="38">
        <v>10</v>
      </c>
      <c r="E36" s="38">
        <v>10</v>
      </c>
      <c r="F36" s="83">
        <v>9</v>
      </c>
      <c r="G36" s="114">
        <f>SUM(B36:F36)</f>
        <v>49</v>
      </c>
      <c r="H36" s="78">
        <v>10</v>
      </c>
      <c r="I36" s="38">
        <v>10</v>
      </c>
      <c r="J36" s="38">
        <v>9</v>
      </c>
      <c r="K36" s="38">
        <v>9</v>
      </c>
      <c r="L36" s="39">
        <v>9</v>
      </c>
      <c r="M36" s="114">
        <f>SUM(H36:L36)</f>
        <v>47</v>
      </c>
      <c r="N36" s="7">
        <f>SUM(B36+C36+D36+E36+F36+H36+I36+J36+K36+L36)</f>
        <v>96</v>
      </c>
      <c r="O36" s="26" t="s">
        <v>0</v>
      </c>
      <c r="P36" s="127"/>
    </row>
    <row r="37" spans="1:16" ht="8.1" customHeight="1" thickBot="1">
      <c r="B37" s="41"/>
      <c r="C37" s="41"/>
      <c r="D37" s="41"/>
      <c r="E37" s="41"/>
      <c r="F37" s="41"/>
      <c r="G37" s="111"/>
      <c r="H37" s="41"/>
      <c r="I37" s="41"/>
      <c r="J37" s="41"/>
      <c r="K37" s="41"/>
      <c r="L37" s="41"/>
      <c r="M37" s="111"/>
      <c r="N37" s="40"/>
      <c r="O37"/>
      <c r="P37" s="4"/>
    </row>
    <row r="38" spans="1:16" s="8" customFormat="1" ht="17.100000000000001" customHeight="1" thickTop="1" thickBot="1">
      <c r="A38"/>
      <c r="B38" s="42">
        <v>10</v>
      </c>
      <c r="C38" s="44">
        <v>9</v>
      </c>
      <c r="D38" s="81">
        <v>9</v>
      </c>
      <c r="E38" s="81">
        <v>8</v>
      </c>
      <c r="F38" s="82">
        <v>7</v>
      </c>
      <c r="G38" s="113">
        <f>SUM(B38:F38)</f>
        <v>43</v>
      </c>
      <c r="H38" s="77">
        <v>10</v>
      </c>
      <c r="I38" s="37">
        <v>10</v>
      </c>
      <c r="J38" s="37">
        <v>9</v>
      </c>
      <c r="K38" s="37">
        <v>8</v>
      </c>
      <c r="L38" s="37">
        <v>8</v>
      </c>
      <c r="M38" s="113">
        <f>SUM(H38:L38)</f>
        <v>45</v>
      </c>
      <c r="N38" s="7">
        <f>SUM(B38+C38+D38+E38+F38+H38+I38+J38+K38+L38)</f>
        <v>88</v>
      </c>
      <c r="P38" s="126">
        <f>SUM(N38:N39)</f>
        <v>180</v>
      </c>
    </row>
    <row r="39" spans="1:16" s="8" customFormat="1" ht="17.100000000000001" customHeight="1" thickTop="1" thickBot="1">
      <c r="A39"/>
      <c r="B39" s="43">
        <v>10</v>
      </c>
      <c r="C39" s="45">
        <v>10</v>
      </c>
      <c r="D39" s="38">
        <v>10</v>
      </c>
      <c r="E39" s="38">
        <v>9</v>
      </c>
      <c r="F39" s="83">
        <v>8</v>
      </c>
      <c r="G39" s="114">
        <f>SUM(B39:F39)</f>
        <v>47</v>
      </c>
      <c r="H39" s="78">
        <v>10</v>
      </c>
      <c r="I39" s="38">
        <v>10</v>
      </c>
      <c r="J39" s="38">
        <v>9</v>
      </c>
      <c r="K39" s="38">
        <v>9</v>
      </c>
      <c r="L39" s="39">
        <v>7</v>
      </c>
      <c r="M39" s="114">
        <f>SUM(H39:L39)</f>
        <v>45</v>
      </c>
      <c r="N39" s="7">
        <f>SUM(B39+C39+D39+E39+F39+H39+I39+J39+K39+L39)</f>
        <v>92</v>
      </c>
      <c r="O39" s="26" t="s">
        <v>0</v>
      </c>
      <c r="P39" s="127"/>
    </row>
    <row r="40" spans="1:16" s="8" customFormat="1" ht="17.100000000000001" customHeight="1" thickTop="1" thickBo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/>
      <c r="P40" s="125">
        <f>SUM(N32+N33+N35+N36+N38+N39)</f>
        <v>538</v>
      </c>
    </row>
    <row r="41" spans="1:16" s="25" customFormat="1" ht="15" customHeight="1" thickTop="1">
      <c r="A4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  <c r="O41" s="10"/>
      <c r="P41" s="24"/>
    </row>
    <row r="42" spans="1:16" ht="17.100000000000001" customHeight="1">
      <c r="A42" t="s">
        <v>0</v>
      </c>
      <c r="B42" s="134" t="s">
        <v>1</v>
      </c>
      <c r="C42" s="134"/>
      <c r="D42" s="135" t="s">
        <v>21</v>
      </c>
      <c r="E42" s="135"/>
      <c r="F42" s="135"/>
      <c r="G42" s="135"/>
      <c r="H42" s="135"/>
      <c r="I42" s="135" t="s">
        <v>2</v>
      </c>
      <c r="J42" s="136"/>
      <c r="K42" s="137" t="s">
        <v>22</v>
      </c>
      <c r="L42" s="138"/>
      <c r="M42" s="139" t="s">
        <v>13</v>
      </c>
      <c r="N42" s="140"/>
      <c r="O42" s="86">
        <v>4</v>
      </c>
      <c r="P42" s="86" t="s">
        <v>0</v>
      </c>
    </row>
    <row r="43" spans="1:16" s="25" customFormat="1" ht="15" customHeight="1" thickBot="1">
      <c r="A43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22"/>
      <c r="N43" s="23"/>
      <c r="O43" s="10"/>
      <c r="P43" s="24"/>
    </row>
    <row r="44" spans="1:16" s="8" customFormat="1" ht="17.100000000000001" customHeight="1" thickTop="1" thickBot="1">
      <c r="A44"/>
      <c r="B44" s="119">
        <v>10</v>
      </c>
      <c r="C44" s="120">
        <v>10</v>
      </c>
      <c r="D44" s="37">
        <v>9</v>
      </c>
      <c r="E44" s="37">
        <v>9</v>
      </c>
      <c r="F44" s="124">
        <v>7</v>
      </c>
      <c r="G44" s="123">
        <f>SUM(B44:F44)</f>
        <v>45</v>
      </c>
      <c r="H44" s="77">
        <v>10</v>
      </c>
      <c r="I44" s="37">
        <v>9</v>
      </c>
      <c r="J44" s="37">
        <v>9</v>
      </c>
      <c r="K44" s="37">
        <v>9</v>
      </c>
      <c r="L44" s="37">
        <v>8</v>
      </c>
      <c r="M44" s="113">
        <f>SUM(H44:L44)</f>
        <v>45</v>
      </c>
      <c r="N44" s="7">
        <f>SUM(B44+C44+D44+E44+F44+H44+I44+J44+K44+L44)</f>
        <v>90</v>
      </c>
      <c r="P44" s="126">
        <f>SUM(N44:N45)</f>
        <v>181</v>
      </c>
    </row>
    <row r="45" spans="1:16" s="8" customFormat="1" ht="17.100000000000001" customHeight="1" thickTop="1" thickBot="1">
      <c r="A45"/>
      <c r="B45" s="43">
        <v>10</v>
      </c>
      <c r="C45" s="45">
        <v>10</v>
      </c>
      <c r="D45" s="38">
        <v>9</v>
      </c>
      <c r="E45" s="38">
        <v>8</v>
      </c>
      <c r="F45" s="83">
        <v>8</v>
      </c>
      <c r="G45" s="114">
        <f>SUM(B45:F45)</f>
        <v>45</v>
      </c>
      <c r="H45" s="78">
        <v>10</v>
      </c>
      <c r="I45" s="38">
        <v>10</v>
      </c>
      <c r="J45" s="38">
        <v>10</v>
      </c>
      <c r="K45" s="38">
        <v>8</v>
      </c>
      <c r="L45" s="39">
        <v>8</v>
      </c>
      <c r="M45" s="114">
        <f>SUM(H45:L45)</f>
        <v>46</v>
      </c>
      <c r="N45" s="7">
        <f>SUM(B45+C45+D45+E45+F45+H45+I45+J45+K45+L45)</f>
        <v>91</v>
      </c>
      <c r="O45" s="26" t="s">
        <v>0</v>
      </c>
      <c r="P45" s="127"/>
    </row>
    <row r="46" spans="1:16" ht="8.1" customHeight="1" thickBot="1">
      <c r="B46" s="41"/>
      <c r="C46" s="41"/>
      <c r="D46" s="41"/>
      <c r="E46" s="41"/>
      <c r="F46" s="41"/>
      <c r="G46" s="111"/>
      <c r="H46" s="41"/>
      <c r="I46" s="41"/>
      <c r="J46" s="41"/>
      <c r="K46" s="41"/>
      <c r="L46" s="41"/>
      <c r="M46" s="111"/>
      <c r="N46" s="40"/>
      <c r="O46"/>
      <c r="P46" s="4"/>
    </row>
    <row r="47" spans="1:16" s="8" customFormat="1" ht="17.100000000000001" customHeight="1" thickTop="1" thickBot="1">
      <c r="A47"/>
      <c r="B47" s="42">
        <v>9</v>
      </c>
      <c r="C47" s="44">
        <v>9</v>
      </c>
      <c r="D47" s="81">
        <v>8</v>
      </c>
      <c r="E47" s="81">
        <v>8</v>
      </c>
      <c r="F47" s="82">
        <v>7</v>
      </c>
      <c r="G47" s="113">
        <f>SUM(B47:F47)</f>
        <v>41</v>
      </c>
      <c r="H47" s="77">
        <v>9</v>
      </c>
      <c r="I47" s="37">
        <v>9</v>
      </c>
      <c r="J47" s="37">
        <v>9</v>
      </c>
      <c r="K47" s="37">
        <v>9</v>
      </c>
      <c r="L47" s="37">
        <v>8</v>
      </c>
      <c r="M47" s="113">
        <f>SUM(H47:L47)</f>
        <v>44</v>
      </c>
      <c r="N47" s="7">
        <f>SUM(B47+C47+D47+E47+F47+H47+I47+J47+K47+L47)</f>
        <v>85</v>
      </c>
      <c r="P47" s="126">
        <f>SUM(N47:N48)</f>
        <v>168</v>
      </c>
    </row>
    <row r="48" spans="1:16" s="8" customFormat="1" ht="17.100000000000001" customHeight="1" thickTop="1" thickBot="1">
      <c r="A48"/>
      <c r="B48" s="43">
        <v>10</v>
      </c>
      <c r="C48" s="45">
        <v>8</v>
      </c>
      <c r="D48" s="38">
        <v>8</v>
      </c>
      <c r="E48" s="38">
        <v>8</v>
      </c>
      <c r="F48" s="83">
        <v>7</v>
      </c>
      <c r="G48" s="114">
        <f>SUM(B48:F48)</f>
        <v>41</v>
      </c>
      <c r="H48" s="78">
        <v>10</v>
      </c>
      <c r="I48" s="38">
        <v>9</v>
      </c>
      <c r="J48" s="38">
        <v>9</v>
      </c>
      <c r="K48" s="38">
        <v>8</v>
      </c>
      <c r="L48" s="39">
        <v>6</v>
      </c>
      <c r="M48" s="114">
        <f>SUM(H48:L48)</f>
        <v>42</v>
      </c>
      <c r="N48" s="7">
        <f>SUM(B48+C48+D48+E48+F48+H48+I48+J48+K48+L48)</f>
        <v>83</v>
      </c>
      <c r="O48" s="26" t="s">
        <v>0</v>
      </c>
      <c r="P48" s="127"/>
    </row>
    <row r="49" spans="1:16" ht="8.1" customHeight="1" thickBot="1">
      <c r="B49" s="41"/>
      <c r="C49" s="41"/>
      <c r="D49" s="41"/>
      <c r="E49" s="41"/>
      <c r="F49" s="41"/>
      <c r="G49" s="111"/>
      <c r="H49" s="41"/>
      <c r="I49" s="41"/>
      <c r="J49" s="41"/>
      <c r="K49" s="41"/>
      <c r="L49" s="41"/>
      <c r="M49" s="111"/>
      <c r="N49" s="40"/>
      <c r="O49"/>
      <c r="P49" s="4"/>
    </row>
    <row r="50" spans="1:16" s="8" customFormat="1" ht="17.100000000000001" customHeight="1" thickTop="1" thickBot="1">
      <c r="A50"/>
      <c r="B50" s="42">
        <v>10</v>
      </c>
      <c r="C50" s="44">
        <v>9</v>
      </c>
      <c r="D50" s="81">
        <v>9</v>
      </c>
      <c r="E50" s="81">
        <v>5</v>
      </c>
      <c r="F50" s="82">
        <v>5</v>
      </c>
      <c r="G50" s="113">
        <f>SUM(B50:F50)</f>
        <v>38</v>
      </c>
      <c r="H50" s="77">
        <v>10</v>
      </c>
      <c r="I50" s="37">
        <v>9</v>
      </c>
      <c r="J50" s="37">
        <v>8</v>
      </c>
      <c r="K50" s="37">
        <v>8</v>
      </c>
      <c r="L50" s="37">
        <v>8</v>
      </c>
      <c r="M50" s="113">
        <f>SUM(H50:L50)</f>
        <v>43</v>
      </c>
      <c r="N50" s="7">
        <f>SUM(B50+C50+D50+E50+F50+H50+I50+J50+K50+L50)</f>
        <v>81</v>
      </c>
      <c r="P50" s="126">
        <f>SUM(N50:N51)</f>
        <v>162</v>
      </c>
    </row>
    <row r="51" spans="1:16" s="8" customFormat="1" ht="17.100000000000001" customHeight="1" thickTop="1" thickBot="1">
      <c r="A51"/>
      <c r="B51" s="43">
        <v>10</v>
      </c>
      <c r="C51" s="45">
        <v>9</v>
      </c>
      <c r="D51" s="38">
        <v>9</v>
      </c>
      <c r="E51" s="38">
        <v>9</v>
      </c>
      <c r="F51" s="83">
        <v>6</v>
      </c>
      <c r="G51" s="114">
        <f>SUM(B51:F51)</f>
        <v>43</v>
      </c>
      <c r="H51" s="78">
        <v>9</v>
      </c>
      <c r="I51" s="38">
        <v>9</v>
      </c>
      <c r="J51" s="38">
        <v>8</v>
      </c>
      <c r="K51" s="38">
        <v>6</v>
      </c>
      <c r="L51" s="39">
        <v>6</v>
      </c>
      <c r="M51" s="114">
        <f>SUM(H51:L51)</f>
        <v>38</v>
      </c>
      <c r="N51" s="7">
        <f>SUM(B51+C51+D51+E51+F51+H51+I51+J51+K51+L51)</f>
        <v>81</v>
      </c>
      <c r="O51" s="26" t="s">
        <v>0</v>
      </c>
      <c r="P51" s="127"/>
    </row>
    <row r="52" spans="1:16" s="8" customFormat="1" ht="17.100000000000001" customHeight="1" thickTop="1" thickBo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/>
      <c r="P52" s="125">
        <f>SUM(N44+N45+N47+N48+N50+N51)</f>
        <v>511</v>
      </c>
    </row>
    <row r="53" spans="1:16" s="25" customFormat="1" ht="17.100000000000001" customHeight="1" thickTop="1">
      <c r="A53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  <c r="O53" s="10"/>
      <c r="P53" s="24"/>
    </row>
    <row r="54" spans="1:16" ht="17.100000000000001" customHeight="1">
      <c r="A54" t="s">
        <v>0</v>
      </c>
      <c r="B54" s="134" t="s">
        <v>1</v>
      </c>
      <c r="C54" s="134"/>
      <c r="D54" s="135" t="s">
        <v>23</v>
      </c>
      <c r="E54" s="135"/>
      <c r="F54" s="135"/>
      <c r="G54" s="135"/>
      <c r="H54" s="135"/>
      <c r="I54" s="135" t="s">
        <v>2</v>
      </c>
      <c r="J54" s="136"/>
      <c r="K54" s="137" t="s">
        <v>24</v>
      </c>
      <c r="L54" s="138"/>
      <c r="M54" s="139" t="s">
        <v>13</v>
      </c>
      <c r="N54" s="140"/>
      <c r="O54" s="86">
        <v>5</v>
      </c>
      <c r="P54" s="86" t="s">
        <v>0</v>
      </c>
    </row>
    <row r="55" spans="1:16" s="25" customFormat="1" ht="17.100000000000001" customHeight="1" thickBot="1">
      <c r="A55"/>
      <c r="B55" s="9"/>
      <c r="C55" s="9"/>
      <c r="D55" s="46"/>
      <c r="E55" s="46"/>
      <c r="F55" s="46"/>
      <c r="G55" s="46"/>
      <c r="H55" s="46"/>
      <c r="I55" s="46"/>
      <c r="J55" s="47"/>
      <c r="K55" s="47"/>
      <c r="L55" s="47"/>
      <c r="M55" s="26"/>
      <c r="N55" s="27"/>
      <c r="O55" s="10"/>
      <c r="P55" s="24"/>
    </row>
    <row r="56" spans="1:16" s="8" customFormat="1" ht="17.100000000000001" customHeight="1" thickTop="1" thickBot="1">
      <c r="A56"/>
      <c r="B56" s="42">
        <v>10</v>
      </c>
      <c r="C56" s="44">
        <v>10</v>
      </c>
      <c r="D56" s="81">
        <v>10</v>
      </c>
      <c r="E56" s="81">
        <v>10</v>
      </c>
      <c r="F56" s="82">
        <v>9</v>
      </c>
      <c r="G56" s="113">
        <f>SUM(B56:F56)</f>
        <v>49</v>
      </c>
      <c r="H56" s="77">
        <v>10</v>
      </c>
      <c r="I56" s="37">
        <v>10</v>
      </c>
      <c r="J56" s="37">
        <v>10</v>
      </c>
      <c r="K56" s="37">
        <v>9</v>
      </c>
      <c r="L56" s="37">
        <v>8</v>
      </c>
      <c r="M56" s="113">
        <f>SUM(H56:L56)</f>
        <v>47</v>
      </c>
      <c r="N56" s="7">
        <f>SUM(B56+C56+D56+E56+F56+H56+I56+J56+K56+L56)</f>
        <v>96</v>
      </c>
      <c r="P56" s="126">
        <f>SUM(N56:N57)</f>
        <v>187</v>
      </c>
    </row>
    <row r="57" spans="1:16" s="8" customFormat="1" ht="17.100000000000001" customHeight="1" thickTop="1" thickBot="1">
      <c r="A57"/>
      <c r="B57" s="43">
        <v>10</v>
      </c>
      <c r="C57" s="45">
        <v>10</v>
      </c>
      <c r="D57" s="38">
        <v>9</v>
      </c>
      <c r="E57" s="38">
        <v>9</v>
      </c>
      <c r="F57" s="83">
        <v>8</v>
      </c>
      <c r="G57" s="114">
        <f>SUM(B57:F57)</f>
        <v>46</v>
      </c>
      <c r="H57" s="78">
        <v>10</v>
      </c>
      <c r="I57" s="38">
        <v>9</v>
      </c>
      <c r="J57" s="38">
        <v>9</v>
      </c>
      <c r="K57" s="38">
        <v>9</v>
      </c>
      <c r="L57" s="39">
        <v>8</v>
      </c>
      <c r="M57" s="114">
        <f>SUM(H57:L57)</f>
        <v>45</v>
      </c>
      <c r="N57" s="7">
        <f>SUM(B57+C57+D57+E57+F57+H57+I57+J57+K57+L57)</f>
        <v>91</v>
      </c>
      <c r="O57" s="26" t="s">
        <v>0</v>
      </c>
      <c r="P57" s="127"/>
    </row>
    <row r="58" spans="1:16" ht="8.1" customHeight="1" thickBot="1">
      <c r="B58" s="41"/>
      <c r="C58" s="41"/>
      <c r="D58" s="41"/>
      <c r="E58" s="41"/>
      <c r="F58" s="41"/>
      <c r="G58" s="111"/>
      <c r="H58" s="41"/>
      <c r="I58" s="41"/>
      <c r="J58" s="41"/>
      <c r="K58" s="41"/>
      <c r="L58" s="41"/>
      <c r="M58" s="111"/>
      <c r="N58" s="40"/>
      <c r="O58"/>
      <c r="P58" s="4"/>
    </row>
    <row r="59" spans="1:16" s="8" customFormat="1" ht="17.100000000000001" customHeight="1" thickTop="1" thickBot="1">
      <c r="A59"/>
      <c r="B59" s="42">
        <v>10</v>
      </c>
      <c r="C59" s="44">
        <v>9</v>
      </c>
      <c r="D59" s="81">
        <v>9</v>
      </c>
      <c r="E59" s="81">
        <v>9</v>
      </c>
      <c r="F59" s="82">
        <v>9</v>
      </c>
      <c r="G59" s="113">
        <f>SUM(B59:F59)</f>
        <v>46</v>
      </c>
      <c r="H59" s="77">
        <v>10</v>
      </c>
      <c r="I59" s="37">
        <v>9</v>
      </c>
      <c r="J59" s="37">
        <v>8</v>
      </c>
      <c r="K59" s="37">
        <v>8</v>
      </c>
      <c r="L59" s="37">
        <v>8</v>
      </c>
      <c r="M59" s="113">
        <f>SUM(H59:L59)</f>
        <v>43</v>
      </c>
      <c r="N59" s="7">
        <f>SUM(B59+C59+D59+E59+F59+H59+I59+J59+K59+L59)</f>
        <v>89</v>
      </c>
      <c r="P59" s="126">
        <f>SUM(N59:N60)</f>
        <v>177</v>
      </c>
    </row>
    <row r="60" spans="1:16" s="8" customFormat="1" ht="17.100000000000001" customHeight="1" thickTop="1" thickBot="1">
      <c r="A60"/>
      <c r="B60" s="43">
        <v>10</v>
      </c>
      <c r="C60" s="45">
        <v>9</v>
      </c>
      <c r="D60" s="38">
        <v>9</v>
      </c>
      <c r="E60" s="38">
        <v>8</v>
      </c>
      <c r="F60" s="83">
        <v>8</v>
      </c>
      <c r="G60" s="114">
        <f>SUM(B60:F60)</f>
        <v>44</v>
      </c>
      <c r="H60" s="78">
        <v>10</v>
      </c>
      <c r="I60" s="38">
        <v>9</v>
      </c>
      <c r="J60" s="38">
        <v>9</v>
      </c>
      <c r="K60" s="38">
        <v>8</v>
      </c>
      <c r="L60" s="39">
        <v>8</v>
      </c>
      <c r="M60" s="114">
        <f>SUM(H60:L60)</f>
        <v>44</v>
      </c>
      <c r="N60" s="7">
        <f>SUM(B60+C60+D60+E60+F60+H60+I60+J60+K60+L60)</f>
        <v>88</v>
      </c>
      <c r="O60" s="26" t="s">
        <v>0</v>
      </c>
      <c r="P60" s="127"/>
    </row>
    <row r="61" spans="1:16" ht="8.1" customHeight="1" thickBot="1">
      <c r="B61" s="41"/>
      <c r="C61" s="41"/>
      <c r="D61" s="41"/>
      <c r="E61" s="41"/>
      <c r="F61" s="41"/>
      <c r="G61" s="111"/>
      <c r="H61" s="41"/>
      <c r="I61" s="41"/>
      <c r="J61" s="41"/>
      <c r="K61" s="41"/>
      <c r="L61" s="41"/>
      <c r="M61" s="111"/>
      <c r="N61" s="40"/>
      <c r="O61"/>
      <c r="P61" s="4"/>
    </row>
    <row r="62" spans="1:16" s="8" customFormat="1" ht="17.100000000000001" customHeight="1" thickTop="1" thickBot="1">
      <c r="A62"/>
      <c r="B62" s="42">
        <v>9</v>
      </c>
      <c r="C62" s="44">
        <v>9</v>
      </c>
      <c r="D62" s="81">
        <v>9</v>
      </c>
      <c r="E62" s="81">
        <v>9</v>
      </c>
      <c r="F62" s="82">
        <v>7</v>
      </c>
      <c r="G62" s="113">
        <f>SUM(B62:F62)</f>
        <v>43</v>
      </c>
      <c r="H62" s="77">
        <v>10</v>
      </c>
      <c r="I62" s="37">
        <v>10</v>
      </c>
      <c r="J62" s="37">
        <v>10</v>
      </c>
      <c r="K62" s="37">
        <v>9</v>
      </c>
      <c r="L62" s="37">
        <v>9</v>
      </c>
      <c r="M62" s="113">
        <f>SUM(H62:L62)</f>
        <v>48</v>
      </c>
      <c r="N62" s="7">
        <f>SUM(B62+C62+D62+E62+F62+H62+I62+J62+K62+L62)</f>
        <v>91</v>
      </c>
      <c r="P62" s="126">
        <f>SUM(N62:N63)</f>
        <v>172</v>
      </c>
    </row>
    <row r="63" spans="1:16" s="8" customFormat="1" ht="17.100000000000001" customHeight="1" thickTop="1" thickBot="1">
      <c r="A63"/>
      <c r="B63" s="43">
        <v>9</v>
      </c>
      <c r="C63" s="45">
        <v>8</v>
      </c>
      <c r="D63" s="38">
        <v>8</v>
      </c>
      <c r="E63" s="38">
        <v>8</v>
      </c>
      <c r="F63" s="83">
        <v>7</v>
      </c>
      <c r="G63" s="114">
        <f>SUM(B63:F63)</f>
        <v>40</v>
      </c>
      <c r="H63" s="78">
        <v>9</v>
      </c>
      <c r="I63" s="38">
        <v>8</v>
      </c>
      <c r="J63" s="38">
        <v>8</v>
      </c>
      <c r="K63" s="38">
        <v>8</v>
      </c>
      <c r="L63" s="39">
        <v>8</v>
      </c>
      <c r="M63" s="114">
        <f>SUM(H63:L63)</f>
        <v>41</v>
      </c>
      <c r="N63" s="7">
        <f>SUM(B63+C63+D63+E63+F63+H63+I63+J63+K63+L63)</f>
        <v>81</v>
      </c>
      <c r="O63" s="26" t="s">
        <v>0</v>
      </c>
      <c r="P63" s="127"/>
    </row>
    <row r="64" spans="1:16" s="8" customFormat="1" ht="17.100000000000001" customHeight="1" thickTop="1" thickBo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/>
      <c r="P64" s="125">
        <f>SUM(N56+N57+N59+N60+N62+N63)</f>
        <v>536</v>
      </c>
    </row>
    <row r="65" spans="1:16" s="25" customFormat="1" ht="17.100000000000001" customHeight="1" thickTop="1">
      <c r="A65"/>
      <c r="B65" s="9"/>
      <c r="C65" s="9"/>
      <c r="D65" s="9"/>
      <c r="E65" s="9"/>
      <c r="F65" s="9"/>
      <c r="G65" s="9"/>
      <c r="H65" s="9"/>
      <c r="I65" s="9"/>
      <c r="J65" s="26"/>
      <c r="K65" s="26"/>
      <c r="L65" s="26"/>
      <c r="M65" s="26"/>
      <c r="N65" s="27"/>
      <c r="O65" s="10"/>
      <c r="P65" s="24"/>
    </row>
    <row r="66" spans="1:16" ht="17.100000000000001" customHeight="1">
      <c r="A66" t="s">
        <v>0</v>
      </c>
      <c r="B66" s="134" t="s">
        <v>1</v>
      </c>
      <c r="C66" s="134"/>
      <c r="D66" s="135" t="s">
        <v>25</v>
      </c>
      <c r="E66" s="135"/>
      <c r="F66" s="135"/>
      <c r="G66" s="135"/>
      <c r="H66" s="135"/>
      <c r="I66" s="135" t="s">
        <v>2</v>
      </c>
      <c r="J66" s="136"/>
      <c r="K66" s="137"/>
      <c r="L66" s="138"/>
      <c r="M66" s="139" t="s">
        <v>13</v>
      </c>
      <c r="N66" s="140"/>
      <c r="O66" s="86">
        <v>6</v>
      </c>
      <c r="P66" s="86" t="s">
        <v>0</v>
      </c>
    </row>
    <row r="67" spans="1:16" s="25" customFormat="1" ht="17.100000000000001" customHeight="1" thickBot="1">
      <c r="A67"/>
      <c r="B67" s="9"/>
      <c r="C67" s="9"/>
      <c r="D67" s="46"/>
      <c r="E67" s="46"/>
      <c r="F67" s="46"/>
      <c r="G67" s="46"/>
      <c r="H67" s="46"/>
      <c r="I67" s="46"/>
      <c r="J67" s="47"/>
      <c r="K67" s="47"/>
      <c r="L67" s="47"/>
      <c r="M67" s="26"/>
      <c r="N67" s="27"/>
      <c r="O67" s="10"/>
      <c r="P67" s="24"/>
    </row>
    <row r="68" spans="1:16" s="8" customFormat="1" ht="17.100000000000001" customHeight="1" thickTop="1" thickBot="1">
      <c r="A68"/>
      <c r="B68" s="42">
        <v>10</v>
      </c>
      <c r="C68" s="44">
        <v>8</v>
      </c>
      <c r="D68" s="81">
        <v>8</v>
      </c>
      <c r="E68" s="81">
        <v>8</v>
      </c>
      <c r="F68" s="82">
        <v>8</v>
      </c>
      <c r="G68" s="113">
        <f>SUM(B68:F68)</f>
        <v>42</v>
      </c>
      <c r="H68" s="77">
        <v>10</v>
      </c>
      <c r="I68" s="37">
        <v>9</v>
      </c>
      <c r="J68" s="37">
        <v>9</v>
      </c>
      <c r="K68" s="37">
        <v>9</v>
      </c>
      <c r="L68" s="37">
        <v>8</v>
      </c>
      <c r="M68" s="113">
        <f>SUM(H68:L68)</f>
        <v>45</v>
      </c>
      <c r="N68" s="7">
        <f>SUM(B68+C68+D68+E68+F68+H68+I68+J68+K68+L68)</f>
        <v>87</v>
      </c>
      <c r="P68" s="126">
        <f>SUM(N68:N69)</f>
        <v>179</v>
      </c>
    </row>
    <row r="69" spans="1:16" s="8" customFormat="1" ht="17.100000000000001" customHeight="1" thickTop="1" thickBot="1">
      <c r="A69"/>
      <c r="B69" s="43">
        <v>10</v>
      </c>
      <c r="C69" s="45">
        <v>10</v>
      </c>
      <c r="D69" s="38">
        <v>9</v>
      </c>
      <c r="E69" s="38">
        <v>9</v>
      </c>
      <c r="F69" s="83">
        <v>9</v>
      </c>
      <c r="G69" s="114">
        <f>SUM(B69:F69)</f>
        <v>47</v>
      </c>
      <c r="H69" s="78">
        <v>10</v>
      </c>
      <c r="I69" s="38">
        <v>9</v>
      </c>
      <c r="J69" s="38">
        <v>9</v>
      </c>
      <c r="K69" s="38">
        <v>9</v>
      </c>
      <c r="L69" s="39">
        <v>8</v>
      </c>
      <c r="M69" s="114">
        <f>SUM(H69:L69)</f>
        <v>45</v>
      </c>
      <c r="N69" s="7">
        <f>SUM(B69+C69+D69+E69+F69+H69+I69+J69+K69+L69)</f>
        <v>92</v>
      </c>
      <c r="O69" s="26" t="s">
        <v>0</v>
      </c>
      <c r="P69" s="127"/>
    </row>
    <row r="70" spans="1:16" ht="8.1" customHeight="1" thickBot="1">
      <c r="B70" s="41"/>
      <c r="C70" s="41"/>
      <c r="D70" s="41"/>
      <c r="E70" s="41"/>
      <c r="F70" s="41"/>
      <c r="G70" s="111"/>
      <c r="H70" s="41"/>
      <c r="I70" s="41"/>
      <c r="J70" s="41"/>
      <c r="K70" s="41"/>
      <c r="L70" s="41"/>
      <c r="M70" s="111"/>
      <c r="N70" s="40"/>
      <c r="O70"/>
      <c r="P70" s="4"/>
    </row>
    <row r="71" spans="1:16" s="8" customFormat="1" ht="17.100000000000001" customHeight="1" thickTop="1" thickBot="1">
      <c r="A71"/>
      <c r="B71" s="42">
        <v>10</v>
      </c>
      <c r="C71" s="44">
        <v>9</v>
      </c>
      <c r="D71" s="81">
        <v>8</v>
      </c>
      <c r="E71" s="81">
        <v>8</v>
      </c>
      <c r="F71" s="82">
        <v>7</v>
      </c>
      <c r="G71" s="113">
        <f>SUM(B71:F71)</f>
        <v>42</v>
      </c>
      <c r="H71" s="77">
        <v>10</v>
      </c>
      <c r="I71" s="37">
        <v>9</v>
      </c>
      <c r="J71" s="37">
        <v>8</v>
      </c>
      <c r="K71" s="37">
        <v>7</v>
      </c>
      <c r="L71" s="37">
        <v>6</v>
      </c>
      <c r="M71" s="113">
        <f>SUM(H71:L71)</f>
        <v>40</v>
      </c>
      <c r="N71" s="7">
        <f>SUM(B71+C71+D71+E71+F71+H71+I71+J71+K71+L71)</f>
        <v>82</v>
      </c>
      <c r="P71" s="126">
        <f>SUM(N71:N72)</f>
        <v>158</v>
      </c>
    </row>
    <row r="72" spans="1:16" s="8" customFormat="1" ht="17.100000000000001" customHeight="1" thickTop="1" thickBot="1">
      <c r="A72"/>
      <c r="B72" s="43">
        <v>8</v>
      </c>
      <c r="C72" s="45">
        <v>7</v>
      </c>
      <c r="D72" s="38">
        <v>7</v>
      </c>
      <c r="E72" s="38">
        <v>6</v>
      </c>
      <c r="F72" s="83">
        <v>3</v>
      </c>
      <c r="G72" s="114">
        <f>SUM(B72:F72)</f>
        <v>31</v>
      </c>
      <c r="H72" s="78">
        <v>10</v>
      </c>
      <c r="I72" s="38">
        <v>10</v>
      </c>
      <c r="J72" s="38">
        <v>9</v>
      </c>
      <c r="K72" s="38">
        <v>9</v>
      </c>
      <c r="L72" s="39">
        <v>7</v>
      </c>
      <c r="M72" s="114">
        <f>SUM(H72:L72)</f>
        <v>45</v>
      </c>
      <c r="N72" s="7">
        <f>SUM(B72+C72+D72+E72+F72+H72+I72+J72+K72+L72)</f>
        <v>76</v>
      </c>
      <c r="O72" s="26" t="s">
        <v>0</v>
      </c>
      <c r="P72" s="127"/>
    </row>
    <row r="73" spans="1:16" ht="8.1" customHeight="1" thickBot="1">
      <c r="B73" s="41"/>
      <c r="C73" s="41"/>
      <c r="D73" s="41"/>
      <c r="E73" s="41"/>
      <c r="F73" s="41"/>
      <c r="G73" s="111"/>
      <c r="H73" s="41"/>
      <c r="I73" s="41"/>
      <c r="J73" s="41"/>
      <c r="K73" s="41"/>
      <c r="L73" s="41"/>
      <c r="M73" s="111"/>
      <c r="N73" s="40"/>
      <c r="O73"/>
      <c r="P73" s="4"/>
    </row>
    <row r="74" spans="1:16" s="8" customFormat="1" ht="17.100000000000001" customHeight="1" thickTop="1" thickBot="1">
      <c r="A74"/>
      <c r="B74" s="42">
        <v>10</v>
      </c>
      <c r="C74" s="44">
        <v>8</v>
      </c>
      <c r="D74" s="81">
        <v>8</v>
      </c>
      <c r="E74" s="81">
        <v>8</v>
      </c>
      <c r="F74" s="82">
        <v>7</v>
      </c>
      <c r="G74" s="113">
        <f>SUM(B74:F74)</f>
        <v>41</v>
      </c>
      <c r="H74" s="77">
        <v>9</v>
      </c>
      <c r="I74" s="37">
        <v>8</v>
      </c>
      <c r="J74" s="37">
        <v>8</v>
      </c>
      <c r="K74" s="37">
        <v>8</v>
      </c>
      <c r="L74" s="37">
        <v>6</v>
      </c>
      <c r="M74" s="113">
        <f>SUM(H74:L74)</f>
        <v>39</v>
      </c>
      <c r="N74" s="7">
        <f>SUM(B74+C74+D74+E74+F74+H74+I74+J74+K74+L74)</f>
        <v>80</v>
      </c>
      <c r="P74" s="126">
        <f>SUM(N74:N75)</f>
        <v>159</v>
      </c>
    </row>
    <row r="75" spans="1:16" s="8" customFormat="1" ht="17.100000000000001" customHeight="1" thickTop="1" thickBot="1">
      <c r="A75"/>
      <c r="B75" s="43">
        <v>9</v>
      </c>
      <c r="C75" s="45">
        <v>9</v>
      </c>
      <c r="D75" s="38">
        <v>9</v>
      </c>
      <c r="E75" s="38">
        <v>8</v>
      </c>
      <c r="F75" s="83">
        <v>5</v>
      </c>
      <c r="G75" s="114">
        <f>SUM(B75:F75)</f>
        <v>40</v>
      </c>
      <c r="H75" s="78">
        <v>9</v>
      </c>
      <c r="I75" s="38">
        <v>9</v>
      </c>
      <c r="J75" s="38">
        <v>7</v>
      </c>
      <c r="K75" s="38">
        <v>7</v>
      </c>
      <c r="L75" s="39">
        <v>7</v>
      </c>
      <c r="M75" s="114">
        <f>SUM(H75:L75)</f>
        <v>39</v>
      </c>
      <c r="N75" s="7">
        <f>SUM(B75+C75+D75+E75+F75+H75+I75+J75+K75+L75)</f>
        <v>79</v>
      </c>
      <c r="O75" s="26" t="s">
        <v>0</v>
      </c>
      <c r="P75" s="127"/>
    </row>
    <row r="76" spans="1:16" s="8" customFormat="1" ht="17.100000000000001" customHeight="1" thickTop="1" thickBo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/>
      <c r="P76" s="125">
        <f>SUM(N68+N69+N71+N72+N74+N75)</f>
        <v>496</v>
      </c>
    </row>
    <row r="77" spans="1:16" s="25" customFormat="1" ht="17.100000000000001" customHeight="1" thickTop="1">
      <c r="A77"/>
      <c r="B77" s="9"/>
      <c r="C77" s="9"/>
      <c r="D77" s="9"/>
      <c r="E77" s="9"/>
      <c r="F77" s="9"/>
      <c r="G77" s="9"/>
      <c r="H77" s="9"/>
      <c r="I77" s="9"/>
      <c r="J77" s="26"/>
      <c r="K77" s="26"/>
      <c r="L77" s="26"/>
      <c r="M77" s="26"/>
      <c r="N77" s="27"/>
      <c r="O77" s="10"/>
      <c r="P77" s="128"/>
    </row>
    <row r="78" spans="1:16" ht="17.100000000000001" customHeight="1">
      <c r="A78" t="s">
        <v>0</v>
      </c>
      <c r="B78" s="134" t="s">
        <v>1</v>
      </c>
      <c r="C78" s="134"/>
      <c r="D78" s="135"/>
      <c r="E78" s="135"/>
      <c r="F78" s="135"/>
      <c r="G78" s="135"/>
      <c r="H78" s="135"/>
      <c r="I78" s="135" t="s">
        <v>2</v>
      </c>
      <c r="J78" s="136"/>
      <c r="K78" s="137"/>
      <c r="L78" s="138"/>
      <c r="M78" s="139" t="s">
        <v>13</v>
      </c>
      <c r="N78" s="140"/>
      <c r="O78" s="86">
        <v>7</v>
      </c>
      <c r="P78" s="129" t="s">
        <v>0</v>
      </c>
    </row>
    <row r="79" spans="1:16" s="25" customFormat="1" ht="17.100000000000001" customHeight="1" thickBot="1">
      <c r="A79"/>
      <c r="B79" s="9"/>
      <c r="C79" s="9"/>
      <c r="D79" s="46"/>
      <c r="E79" s="46"/>
      <c r="F79" s="46"/>
      <c r="G79" s="46"/>
      <c r="H79" s="46"/>
      <c r="I79" s="46"/>
      <c r="J79" s="47"/>
      <c r="K79" s="47"/>
      <c r="L79" s="47"/>
      <c r="M79" s="26"/>
      <c r="N79" s="27"/>
      <c r="O79" s="10"/>
      <c r="P79" s="128"/>
    </row>
    <row r="80" spans="1:16" s="8" customFormat="1" ht="17.100000000000001" customHeight="1" thickTop="1" thickBot="1">
      <c r="A80"/>
      <c r="B80" s="42"/>
      <c r="C80" s="44"/>
      <c r="D80" s="81"/>
      <c r="E80" s="81"/>
      <c r="F80" s="82"/>
      <c r="G80" s="113">
        <f>SUM(B80:F80)</f>
        <v>0</v>
      </c>
      <c r="H80" s="77"/>
      <c r="I80" s="37"/>
      <c r="J80" s="37"/>
      <c r="K80" s="37"/>
      <c r="L80" s="37"/>
      <c r="M80" s="113">
        <f>SUM(H80:L80)</f>
        <v>0</v>
      </c>
      <c r="N80" s="7">
        <f>SUM(B80+C80+D80+E80+F80+H80+I80+J80+K80+L80)</f>
        <v>0</v>
      </c>
      <c r="P80" s="126">
        <f>SUM(N80:N81)</f>
        <v>0</v>
      </c>
    </row>
    <row r="81" spans="1:16" s="8" customFormat="1" ht="17.100000000000001" customHeight="1" thickTop="1" thickBot="1">
      <c r="A81"/>
      <c r="B81" s="43"/>
      <c r="C81" s="45"/>
      <c r="D81" s="38"/>
      <c r="E81" s="38"/>
      <c r="F81" s="83"/>
      <c r="G81" s="114">
        <f>SUM(B81:F81)</f>
        <v>0</v>
      </c>
      <c r="H81" s="78"/>
      <c r="I81" s="38"/>
      <c r="J81" s="38"/>
      <c r="K81" s="38"/>
      <c r="L81" s="39"/>
      <c r="M81" s="114">
        <f>SUM(H81:L81)</f>
        <v>0</v>
      </c>
      <c r="N81" s="7">
        <f>SUM(B81+C81+D81+E81+F81+H81+I81+J81+K81+L81)</f>
        <v>0</v>
      </c>
      <c r="O81" s="26" t="s">
        <v>0</v>
      </c>
      <c r="P81" s="127"/>
    </row>
    <row r="82" spans="1:16" ht="8.1" customHeight="1" thickBot="1">
      <c r="B82" s="41"/>
      <c r="C82" s="41"/>
      <c r="D82" s="41"/>
      <c r="E82" s="41"/>
      <c r="F82" s="41"/>
      <c r="G82" s="111"/>
      <c r="H82" s="41"/>
      <c r="I82" s="41"/>
      <c r="J82" s="41"/>
      <c r="K82" s="41"/>
      <c r="L82" s="41"/>
      <c r="M82" s="111"/>
      <c r="N82" s="40"/>
      <c r="O82"/>
      <c r="P82" s="4"/>
    </row>
    <row r="83" spans="1:16" s="8" customFormat="1" ht="17.100000000000001" customHeight="1" thickTop="1" thickBot="1">
      <c r="A83"/>
      <c r="B83" s="42"/>
      <c r="C83" s="44"/>
      <c r="D83" s="81"/>
      <c r="E83" s="81"/>
      <c r="F83" s="82"/>
      <c r="G83" s="113">
        <f>SUM(B83:F83)</f>
        <v>0</v>
      </c>
      <c r="H83" s="77"/>
      <c r="I83" s="37"/>
      <c r="J83" s="37"/>
      <c r="K83" s="37"/>
      <c r="L83" s="37"/>
      <c r="M83" s="113">
        <f>SUM(H83:L83)</f>
        <v>0</v>
      </c>
      <c r="N83" s="7">
        <f>SUM(B83+C83+D83+E83+F83+H83+I83+J83+K83+L83)</f>
        <v>0</v>
      </c>
      <c r="P83" s="126">
        <f>SUM(N83:N84)</f>
        <v>0</v>
      </c>
    </row>
    <row r="84" spans="1:16" s="8" customFormat="1" ht="17.100000000000001" customHeight="1" thickTop="1" thickBot="1">
      <c r="A84"/>
      <c r="B84" s="43"/>
      <c r="C84" s="45"/>
      <c r="D84" s="38"/>
      <c r="E84" s="38"/>
      <c r="F84" s="83"/>
      <c r="G84" s="114">
        <f>SUM(B84:F84)</f>
        <v>0</v>
      </c>
      <c r="H84" s="78"/>
      <c r="I84" s="38"/>
      <c r="J84" s="38"/>
      <c r="K84" s="38"/>
      <c r="L84" s="39"/>
      <c r="M84" s="114">
        <f>SUM(H84:L84)</f>
        <v>0</v>
      </c>
      <c r="N84" s="7">
        <f>SUM(B84+C84+D84+E84+F84+H84+I84+J84+K84+L84)</f>
        <v>0</v>
      </c>
      <c r="O84" s="26" t="s">
        <v>0</v>
      </c>
      <c r="P84" s="127"/>
    </row>
    <row r="85" spans="1:16" ht="8.1" customHeight="1" thickBot="1">
      <c r="B85" s="41"/>
      <c r="C85" s="41"/>
      <c r="D85" s="41"/>
      <c r="E85" s="41"/>
      <c r="F85" s="41"/>
      <c r="G85" s="111"/>
      <c r="H85" s="41"/>
      <c r="I85" s="41"/>
      <c r="J85" s="41"/>
      <c r="K85" s="41"/>
      <c r="L85" s="41"/>
      <c r="M85" s="111"/>
      <c r="N85" s="40"/>
      <c r="O85"/>
      <c r="P85" s="4"/>
    </row>
    <row r="86" spans="1:16" s="8" customFormat="1" ht="17.100000000000001" customHeight="1" thickTop="1" thickBot="1">
      <c r="A86"/>
      <c r="B86" s="42"/>
      <c r="C86" s="44"/>
      <c r="D86" s="81"/>
      <c r="E86" s="81"/>
      <c r="F86" s="82"/>
      <c r="G86" s="113">
        <f>SUM(B86:F86)</f>
        <v>0</v>
      </c>
      <c r="H86" s="77"/>
      <c r="I86" s="37"/>
      <c r="J86" s="37"/>
      <c r="K86" s="37"/>
      <c r="L86" s="37"/>
      <c r="M86" s="113">
        <f>SUM(H86:L86)</f>
        <v>0</v>
      </c>
      <c r="N86" s="7">
        <f>SUM(B86+C86+D86+E86+F86+H86+I86+J86+K86+L86)</f>
        <v>0</v>
      </c>
      <c r="P86" s="126">
        <f>SUM(N86:N87)</f>
        <v>0</v>
      </c>
    </row>
    <row r="87" spans="1:16" s="8" customFormat="1" ht="17.100000000000001" customHeight="1" thickTop="1" thickBot="1">
      <c r="A87"/>
      <c r="B87" s="43"/>
      <c r="C87" s="45"/>
      <c r="D87" s="38"/>
      <c r="E87" s="38"/>
      <c r="F87" s="83"/>
      <c r="G87" s="114">
        <f>SUM(B87:F87)</f>
        <v>0</v>
      </c>
      <c r="H87" s="78"/>
      <c r="I87" s="38"/>
      <c r="J87" s="38"/>
      <c r="K87" s="38"/>
      <c r="L87" s="39"/>
      <c r="M87" s="114">
        <f>SUM(H87:L87)</f>
        <v>0</v>
      </c>
      <c r="N87" s="7">
        <f>SUM(B87+C87+D87+E87+F87+H87+I87+J87+K87+L87)</f>
        <v>0</v>
      </c>
      <c r="O87" s="26" t="s">
        <v>0</v>
      </c>
      <c r="P87" s="127"/>
    </row>
    <row r="88" spans="1:16" s="8" customFormat="1" ht="17.100000000000001" customHeight="1" thickTop="1" thickBo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/>
      <c r="P88" s="125">
        <f>SUM(N80+N81+N83+N84+N86+N87)</f>
        <v>0</v>
      </c>
    </row>
    <row r="89" spans="1:16" s="25" customFormat="1" ht="17.100000000000001" customHeight="1" thickTop="1">
      <c r="A89"/>
      <c r="B89" s="9"/>
      <c r="C89" s="9"/>
      <c r="D89" s="9"/>
      <c r="E89" s="9"/>
      <c r="F89" s="9"/>
      <c r="G89" s="9"/>
      <c r="H89" s="9"/>
      <c r="I89" s="9"/>
      <c r="J89" s="26"/>
      <c r="K89" s="26"/>
      <c r="L89" s="26"/>
      <c r="M89" s="26"/>
      <c r="N89" s="27"/>
      <c r="O89" s="10"/>
      <c r="P89" s="128"/>
    </row>
    <row r="90" spans="1:16" ht="17.100000000000001" customHeight="1">
      <c r="A90" t="s">
        <v>0</v>
      </c>
      <c r="B90" s="134" t="s">
        <v>1</v>
      </c>
      <c r="C90" s="134"/>
      <c r="D90" s="135"/>
      <c r="E90" s="135"/>
      <c r="F90" s="135"/>
      <c r="G90" s="135"/>
      <c r="H90" s="135"/>
      <c r="I90" s="135" t="s">
        <v>2</v>
      </c>
      <c r="J90" s="136"/>
      <c r="K90" s="137"/>
      <c r="L90" s="138"/>
      <c r="M90" s="139" t="s">
        <v>13</v>
      </c>
      <c r="N90" s="140"/>
      <c r="O90" s="86">
        <v>8</v>
      </c>
      <c r="P90" s="129" t="s">
        <v>0</v>
      </c>
    </row>
    <row r="91" spans="1:16" s="25" customFormat="1" ht="17.100000000000001" customHeight="1" thickBot="1">
      <c r="A91"/>
      <c r="B91" s="9"/>
      <c r="C91" s="9"/>
      <c r="D91" s="46"/>
      <c r="E91" s="46"/>
      <c r="F91" s="46"/>
      <c r="G91" s="46"/>
      <c r="H91" s="46"/>
      <c r="I91" s="46"/>
      <c r="J91" s="47"/>
      <c r="K91" s="47"/>
      <c r="L91" s="47"/>
      <c r="M91" s="26"/>
      <c r="N91" s="27"/>
      <c r="O91" s="10"/>
      <c r="P91" s="128"/>
    </row>
    <row r="92" spans="1:16" s="8" customFormat="1" ht="17.100000000000001" customHeight="1" thickTop="1" thickBot="1">
      <c r="A92"/>
      <c r="B92" s="42"/>
      <c r="C92" s="44"/>
      <c r="D92" s="81"/>
      <c r="E92" s="81"/>
      <c r="F92" s="82"/>
      <c r="G92" s="113">
        <f>SUM(B92:F92)</f>
        <v>0</v>
      </c>
      <c r="H92" s="77"/>
      <c r="I92" s="37"/>
      <c r="J92" s="37"/>
      <c r="K92" s="37"/>
      <c r="L92" s="37"/>
      <c r="M92" s="113">
        <f>SUM(H92:L92)</f>
        <v>0</v>
      </c>
      <c r="N92" s="7">
        <f>SUM(B92+C92+D92+E92+F92+H92+I92+J92+K92+L92)</f>
        <v>0</v>
      </c>
      <c r="P92" s="126">
        <f>SUM(N92:N93)</f>
        <v>0</v>
      </c>
    </row>
    <row r="93" spans="1:16" s="8" customFormat="1" ht="17.100000000000001" customHeight="1" thickTop="1" thickBot="1">
      <c r="A93"/>
      <c r="B93" s="43"/>
      <c r="C93" s="45"/>
      <c r="D93" s="38"/>
      <c r="E93" s="38"/>
      <c r="F93" s="83"/>
      <c r="G93" s="114">
        <f>SUM(B93:F93)</f>
        <v>0</v>
      </c>
      <c r="H93" s="78"/>
      <c r="I93" s="38"/>
      <c r="J93" s="38"/>
      <c r="K93" s="38"/>
      <c r="L93" s="39"/>
      <c r="M93" s="114">
        <f>SUM(H93:L93)</f>
        <v>0</v>
      </c>
      <c r="N93" s="7">
        <f>SUM(B93+C93+D93+E93+F93+H93+I93+J93+K93+L93)</f>
        <v>0</v>
      </c>
      <c r="O93" s="26" t="s">
        <v>0</v>
      </c>
      <c r="P93" s="127"/>
    </row>
    <row r="94" spans="1:16" ht="8.1" customHeight="1" thickBot="1">
      <c r="B94" s="41"/>
      <c r="C94" s="41"/>
      <c r="D94" s="41"/>
      <c r="E94" s="41"/>
      <c r="F94" s="41"/>
      <c r="G94" s="111"/>
      <c r="H94" s="41"/>
      <c r="I94" s="41"/>
      <c r="J94" s="41"/>
      <c r="K94" s="41"/>
      <c r="L94" s="41"/>
      <c r="M94" s="111"/>
      <c r="N94" s="40"/>
      <c r="O94"/>
      <c r="P94" s="4"/>
    </row>
    <row r="95" spans="1:16" s="8" customFormat="1" ht="17.100000000000001" customHeight="1" thickTop="1" thickBot="1">
      <c r="A95"/>
      <c r="B95" s="42"/>
      <c r="C95" s="44"/>
      <c r="D95" s="81"/>
      <c r="E95" s="81"/>
      <c r="F95" s="82"/>
      <c r="G95" s="113">
        <f>SUM(B95:F95)</f>
        <v>0</v>
      </c>
      <c r="H95" s="77"/>
      <c r="I95" s="37"/>
      <c r="J95" s="37"/>
      <c r="K95" s="37"/>
      <c r="L95" s="37"/>
      <c r="M95" s="113">
        <f>SUM(H95:L95)</f>
        <v>0</v>
      </c>
      <c r="N95" s="7">
        <f>SUM(B95+C95+D95+E95+F95+H95+I95+J95+K95+L95)</f>
        <v>0</v>
      </c>
      <c r="P95" s="126">
        <f>SUM(N95:N96)</f>
        <v>0</v>
      </c>
    </row>
    <row r="96" spans="1:16" s="8" customFormat="1" ht="17.100000000000001" customHeight="1" thickTop="1" thickBot="1">
      <c r="A96"/>
      <c r="B96" s="43"/>
      <c r="C96" s="45"/>
      <c r="D96" s="38"/>
      <c r="E96" s="38"/>
      <c r="F96" s="83"/>
      <c r="G96" s="114">
        <f>SUM(B96:F96)</f>
        <v>0</v>
      </c>
      <c r="H96" s="78"/>
      <c r="I96" s="38"/>
      <c r="J96" s="38"/>
      <c r="K96" s="38"/>
      <c r="L96" s="39"/>
      <c r="M96" s="114">
        <f>SUM(H96:L96)</f>
        <v>0</v>
      </c>
      <c r="N96" s="7">
        <f>SUM(B96+C96+D96+E96+F96+H96+I96+J96+K96+L96)</f>
        <v>0</v>
      </c>
      <c r="O96" s="26" t="s">
        <v>0</v>
      </c>
      <c r="P96" s="127"/>
    </row>
    <row r="97" spans="1:16" ht="8.1" customHeight="1" thickBot="1">
      <c r="B97" s="41"/>
      <c r="C97" s="41"/>
      <c r="D97" s="41"/>
      <c r="E97" s="41"/>
      <c r="F97" s="41"/>
      <c r="G97" s="111"/>
      <c r="H97" s="41"/>
      <c r="I97" s="41"/>
      <c r="J97" s="41"/>
      <c r="K97" s="41"/>
      <c r="L97" s="41"/>
      <c r="M97" s="111"/>
      <c r="N97" s="40"/>
      <c r="O97"/>
      <c r="P97" s="4"/>
    </row>
    <row r="98" spans="1:16" s="8" customFormat="1" ht="17.100000000000001" customHeight="1" thickTop="1" thickBot="1">
      <c r="A98"/>
      <c r="B98" s="42"/>
      <c r="C98" s="44"/>
      <c r="D98" s="81"/>
      <c r="E98" s="81"/>
      <c r="F98" s="82"/>
      <c r="G98" s="113">
        <f>SUM(B98:F98)</f>
        <v>0</v>
      </c>
      <c r="H98" s="77"/>
      <c r="I98" s="37"/>
      <c r="J98" s="37"/>
      <c r="K98" s="37"/>
      <c r="L98" s="37"/>
      <c r="M98" s="113">
        <f>SUM(H98:L98)</f>
        <v>0</v>
      </c>
      <c r="N98" s="7">
        <f>SUM(B98+C98+D98+E98+F98+H98+I98+J98+K98+L98)</f>
        <v>0</v>
      </c>
      <c r="P98" s="126">
        <f>SUM(N98:N99)</f>
        <v>0</v>
      </c>
    </row>
    <row r="99" spans="1:16" s="8" customFormat="1" ht="17.100000000000001" customHeight="1" thickTop="1" thickBot="1">
      <c r="A99"/>
      <c r="B99" s="43"/>
      <c r="C99" s="45"/>
      <c r="D99" s="38"/>
      <c r="E99" s="38"/>
      <c r="F99" s="83"/>
      <c r="G99" s="114">
        <f>SUM(B99:F99)</f>
        <v>0</v>
      </c>
      <c r="H99" s="78"/>
      <c r="I99" s="38"/>
      <c r="J99" s="38"/>
      <c r="K99" s="38"/>
      <c r="L99" s="39"/>
      <c r="M99" s="114">
        <f>SUM(H99:L99)</f>
        <v>0</v>
      </c>
      <c r="N99" s="7">
        <f>SUM(B99+C99+D99+E99+F99+H99+I99+J99+K99+L99)</f>
        <v>0</v>
      </c>
      <c r="O99" s="26" t="s">
        <v>0</v>
      </c>
      <c r="P99" s="127"/>
    </row>
    <row r="100" spans="1:16" s="8" customFormat="1" ht="17.100000000000001" customHeight="1" thickTop="1" thickBo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/>
      <c r="P100" s="125">
        <f>SUM(N92+N93+N95+N96+N98+N99)</f>
        <v>0</v>
      </c>
    </row>
    <row r="101" spans="1:16" s="25" customFormat="1" ht="17.100000000000001" customHeight="1" thickTop="1">
      <c r="A101"/>
      <c r="B101" s="9"/>
      <c r="C101" s="9"/>
      <c r="D101" s="9"/>
      <c r="E101" s="9"/>
      <c r="F101" s="9"/>
      <c r="G101" s="9"/>
      <c r="H101" s="9"/>
      <c r="I101" s="9"/>
      <c r="J101" s="26"/>
      <c r="K101" s="26"/>
      <c r="L101" s="26"/>
      <c r="M101" s="26"/>
      <c r="N101" s="27"/>
      <c r="O101" s="10"/>
      <c r="P101" s="128"/>
    </row>
    <row r="102" spans="1:16" ht="17.100000000000001" customHeight="1">
      <c r="O102"/>
      <c r="P102" s="4"/>
    </row>
    <row r="103" spans="1:16" s="25" customFormat="1" ht="17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4"/>
    </row>
    <row r="104" spans="1:16" s="8" customFormat="1" ht="17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4"/>
    </row>
    <row r="105" spans="1:16" ht="17.100000000000001" customHeight="1">
      <c r="A105" t="s">
        <v>0</v>
      </c>
      <c r="B105" s="134" t="s">
        <v>1</v>
      </c>
      <c r="C105" s="134"/>
      <c r="D105" s="135"/>
      <c r="E105" s="135"/>
      <c r="F105" s="135"/>
      <c r="G105" s="135"/>
      <c r="H105" s="135"/>
      <c r="I105" s="135" t="s">
        <v>2</v>
      </c>
      <c r="J105" s="136"/>
      <c r="K105" s="137" t="s">
        <v>0</v>
      </c>
      <c r="L105" s="138"/>
      <c r="M105" s="139" t="s">
        <v>13</v>
      </c>
      <c r="N105" s="140"/>
      <c r="O105" s="86">
        <v>9</v>
      </c>
      <c r="P105" s="129" t="s">
        <v>0</v>
      </c>
    </row>
    <row r="106" spans="1:16" s="25" customFormat="1" ht="17.100000000000001" customHeight="1" thickBot="1">
      <c r="A106"/>
      <c r="B106" s="9"/>
      <c r="C106" s="9"/>
      <c r="D106" s="46"/>
      <c r="E106" s="46"/>
      <c r="F106" s="46"/>
      <c r="G106" s="46"/>
      <c r="H106" s="46"/>
      <c r="I106" s="46"/>
      <c r="J106" s="47"/>
      <c r="K106" s="47"/>
      <c r="L106" s="47"/>
      <c r="M106" s="26"/>
      <c r="N106" s="27"/>
      <c r="O106" s="10"/>
      <c r="P106" s="128"/>
    </row>
    <row r="107" spans="1:16" s="8" customFormat="1" ht="17.100000000000001" customHeight="1" thickTop="1" thickBot="1">
      <c r="A107"/>
      <c r="B107" s="42"/>
      <c r="C107" s="44"/>
      <c r="D107" s="81"/>
      <c r="E107" s="81"/>
      <c r="F107" s="82"/>
      <c r="G107" s="113">
        <f>SUM(B107:F107)</f>
        <v>0</v>
      </c>
      <c r="H107" s="42"/>
      <c r="I107" s="44"/>
      <c r="J107" s="81"/>
      <c r="K107" s="81"/>
      <c r="L107" s="82"/>
      <c r="M107" s="113">
        <f>SUM(H107:L107)</f>
        <v>0</v>
      </c>
      <c r="N107" s="7">
        <f>SUM(B107+C107+D107+E107+F107+H107+I107+J107+K107+L107)</f>
        <v>0</v>
      </c>
      <c r="P107" s="126">
        <f>SUM(N107:N108)</f>
        <v>0</v>
      </c>
    </row>
    <row r="108" spans="1:16" s="8" customFormat="1" ht="17.100000000000001" customHeight="1" thickTop="1" thickBot="1">
      <c r="A108"/>
      <c r="B108" s="42"/>
      <c r="C108" s="44"/>
      <c r="D108" s="81"/>
      <c r="E108" s="81"/>
      <c r="F108" s="82"/>
      <c r="G108" s="113">
        <f>SUM(B108:F108)</f>
        <v>0</v>
      </c>
      <c r="H108" s="42"/>
      <c r="I108" s="44"/>
      <c r="J108" s="81"/>
      <c r="K108" s="81"/>
      <c r="L108" s="82"/>
      <c r="M108" s="113">
        <f>SUM(H108:L108)</f>
        <v>0</v>
      </c>
      <c r="N108" s="7">
        <f>SUM(B108+C108+D108+E108+F108+H108+I108+J108+K108+L108)</f>
        <v>0</v>
      </c>
      <c r="O108" s="26" t="s">
        <v>0</v>
      </c>
      <c r="P108" s="127"/>
    </row>
    <row r="109" spans="1:16" ht="8.1" customHeight="1" thickTop="1" thickBot="1">
      <c r="B109" s="41"/>
      <c r="C109" s="41"/>
      <c r="D109" s="41"/>
      <c r="E109" s="41"/>
      <c r="F109" s="41"/>
      <c r="G109" s="111"/>
      <c r="H109" s="41"/>
      <c r="I109" s="41"/>
      <c r="J109" s="41"/>
      <c r="K109" s="41"/>
      <c r="L109" s="41"/>
      <c r="M109" s="111"/>
      <c r="N109" s="40"/>
      <c r="O109"/>
      <c r="P109" s="4"/>
    </row>
    <row r="110" spans="1:16" s="8" customFormat="1" ht="17.100000000000001" customHeight="1" thickTop="1" thickBot="1">
      <c r="A110"/>
      <c r="B110" s="42"/>
      <c r="C110" s="44"/>
      <c r="D110" s="81"/>
      <c r="E110" s="81"/>
      <c r="F110" s="82"/>
      <c r="G110" s="113">
        <f>SUM(B110:F110)</f>
        <v>0</v>
      </c>
      <c r="H110" s="42"/>
      <c r="I110" s="44"/>
      <c r="J110" s="81"/>
      <c r="K110" s="81"/>
      <c r="L110" s="82"/>
      <c r="M110" s="113">
        <f>SUM(H110:L110)</f>
        <v>0</v>
      </c>
      <c r="N110" s="7">
        <f>SUM(B110+C110+D110+E110+F110+H110+I110+J110+K110+L110)</f>
        <v>0</v>
      </c>
      <c r="P110" s="126">
        <f>SUM(N110:N111)</f>
        <v>0</v>
      </c>
    </row>
    <row r="111" spans="1:16" s="8" customFormat="1" ht="17.100000000000001" customHeight="1" thickTop="1" thickBot="1">
      <c r="A111"/>
      <c r="B111" s="42"/>
      <c r="C111" s="44"/>
      <c r="D111" s="81"/>
      <c r="E111" s="81"/>
      <c r="F111" s="82"/>
      <c r="G111" s="113">
        <f>SUM(B111:F111)</f>
        <v>0</v>
      </c>
      <c r="H111" s="42"/>
      <c r="I111" s="44"/>
      <c r="J111" s="81"/>
      <c r="K111" s="81"/>
      <c r="L111" s="82"/>
      <c r="M111" s="113">
        <f>SUM(H111:L111)</f>
        <v>0</v>
      </c>
      <c r="N111" s="7">
        <f>SUM(B111+C111+D111+E111+F111+H111+I111+J111+K111+L111)</f>
        <v>0</v>
      </c>
      <c r="O111" s="26" t="s">
        <v>0</v>
      </c>
      <c r="P111" s="127"/>
    </row>
    <row r="112" spans="1:16" ht="8.1" customHeight="1" thickTop="1" thickBot="1">
      <c r="B112" s="41"/>
      <c r="C112" s="41"/>
      <c r="D112" s="41"/>
      <c r="E112" s="41"/>
      <c r="F112" s="41"/>
      <c r="G112" s="111"/>
      <c r="H112" s="41"/>
      <c r="I112" s="41"/>
      <c r="J112" s="41"/>
      <c r="K112" s="41"/>
      <c r="L112" s="41"/>
      <c r="M112" s="111"/>
      <c r="N112" s="40"/>
      <c r="O112"/>
      <c r="P112" s="4"/>
    </row>
    <row r="113" spans="1:16" s="8" customFormat="1" ht="17.100000000000001" customHeight="1" thickTop="1" thickBot="1">
      <c r="A113"/>
      <c r="B113" s="42"/>
      <c r="C113" s="44"/>
      <c r="D113" s="81"/>
      <c r="E113" s="81"/>
      <c r="F113" s="82"/>
      <c r="G113" s="113">
        <f>SUM(B113:F113)</f>
        <v>0</v>
      </c>
      <c r="H113" s="42"/>
      <c r="I113" s="44"/>
      <c r="J113" s="81"/>
      <c r="K113" s="81"/>
      <c r="L113" s="82"/>
      <c r="M113" s="113">
        <f>SUM(H113:L113)</f>
        <v>0</v>
      </c>
      <c r="N113" s="7">
        <f>SUM(B113+C113+D113+E113+F113+H113+I113+J113+K113+L113)</f>
        <v>0</v>
      </c>
      <c r="P113" s="126">
        <f>SUM(N113:N114)</f>
        <v>0</v>
      </c>
    </row>
    <row r="114" spans="1:16" s="8" customFormat="1" ht="17.100000000000001" customHeight="1" thickTop="1" thickBot="1">
      <c r="A114"/>
      <c r="B114" s="42"/>
      <c r="C114" s="44"/>
      <c r="D114" s="81"/>
      <c r="E114" s="81"/>
      <c r="F114" s="82"/>
      <c r="G114" s="113">
        <f>SUM(B114:F114)</f>
        <v>0</v>
      </c>
      <c r="H114" s="42"/>
      <c r="I114" s="44"/>
      <c r="J114" s="81"/>
      <c r="K114" s="81"/>
      <c r="L114" s="82"/>
      <c r="M114" s="113">
        <f>SUM(H114:L114)</f>
        <v>0</v>
      </c>
      <c r="N114" s="7">
        <f>SUM(B114+C114+D114+E114+F114+H114+I114+J114+K114+L114)</f>
        <v>0</v>
      </c>
      <c r="O114" s="26" t="s">
        <v>0</v>
      </c>
      <c r="P114" s="127"/>
    </row>
    <row r="115" spans="1:16" s="8" customFormat="1" ht="17.100000000000001" customHeight="1" thickTop="1" thickBo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/>
      <c r="P115" s="125">
        <f>SUM(N107+N108+N110+N111+N113+N114)</f>
        <v>0</v>
      </c>
    </row>
    <row r="116" spans="1:16" s="25" customFormat="1" ht="17.100000000000001" customHeight="1" thickTop="1">
      <c r="A116"/>
      <c r="B116" s="9"/>
      <c r="C116" s="9"/>
      <c r="D116" s="9"/>
      <c r="E116" s="9"/>
      <c r="F116" s="9"/>
      <c r="G116" s="9"/>
      <c r="H116" s="9"/>
      <c r="I116" s="9"/>
      <c r="J116" s="26"/>
      <c r="K116" s="26"/>
      <c r="L116" s="26"/>
      <c r="M116" s="26"/>
      <c r="N116" s="27"/>
      <c r="O116" s="10"/>
      <c r="P116" s="128"/>
    </row>
    <row r="117" spans="1:16" ht="17.100000000000001" customHeight="1">
      <c r="A117" t="s">
        <v>0</v>
      </c>
      <c r="B117" s="134" t="s">
        <v>1</v>
      </c>
      <c r="C117" s="134"/>
      <c r="D117" s="135" t="s">
        <v>0</v>
      </c>
      <c r="E117" s="135"/>
      <c r="F117" s="135"/>
      <c r="G117" s="135"/>
      <c r="H117" s="135"/>
      <c r="I117" s="135" t="s">
        <v>2</v>
      </c>
      <c r="J117" s="136"/>
      <c r="K117" s="137" t="s">
        <v>0</v>
      </c>
      <c r="L117" s="138"/>
      <c r="M117" s="139" t="s">
        <v>13</v>
      </c>
      <c r="N117" s="140"/>
      <c r="O117" s="86">
        <v>10</v>
      </c>
      <c r="P117" s="129" t="s">
        <v>0</v>
      </c>
    </row>
    <row r="118" spans="1:16" s="25" customFormat="1" ht="17.100000000000001" customHeight="1" thickBot="1">
      <c r="A118"/>
      <c r="B118" s="9"/>
      <c r="C118" s="9"/>
      <c r="D118" s="46"/>
      <c r="E118" s="46"/>
      <c r="F118" s="46"/>
      <c r="G118" s="46"/>
      <c r="H118" s="46"/>
      <c r="I118" s="46"/>
      <c r="J118" s="47"/>
      <c r="K118" s="47"/>
      <c r="L118" s="47"/>
      <c r="M118" s="26"/>
      <c r="N118" s="27"/>
      <c r="O118" s="10"/>
      <c r="P118" s="128"/>
    </row>
    <row r="119" spans="1:16" s="8" customFormat="1" ht="17.100000000000001" customHeight="1" thickTop="1" thickBot="1">
      <c r="A119"/>
      <c r="B119" s="42"/>
      <c r="C119" s="44"/>
      <c r="D119" s="81"/>
      <c r="E119" s="81"/>
      <c r="F119" s="82"/>
      <c r="G119" s="113">
        <f>SUM(B119:F119)</f>
        <v>0</v>
      </c>
      <c r="H119" s="42"/>
      <c r="I119" s="44"/>
      <c r="J119" s="81"/>
      <c r="K119" s="81"/>
      <c r="L119" s="82"/>
      <c r="M119" s="113">
        <f>SUM(H119:L119)</f>
        <v>0</v>
      </c>
      <c r="N119" s="7">
        <f>SUM(B119+C119+D119+E119+F119+H119+I119+J119+K119+L119)</f>
        <v>0</v>
      </c>
      <c r="P119" s="126">
        <f>SUM(N119:N120)</f>
        <v>0</v>
      </c>
    </row>
    <row r="120" spans="1:16" s="8" customFormat="1" ht="17.100000000000001" customHeight="1" thickTop="1" thickBot="1">
      <c r="A120"/>
      <c r="B120" s="42"/>
      <c r="C120" s="44"/>
      <c r="D120" s="81"/>
      <c r="E120" s="81"/>
      <c r="F120" s="82"/>
      <c r="G120" s="113">
        <f>SUM(B120:F120)</f>
        <v>0</v>
      </c>
      <c r="H120" s="42"/>
      <c r="I120" s="44"/>
      <c r="J120" s="81"/>
      <c r="K120" s="81"/>
      <c r="L120" s="82"/>
      <c r="M120" s="113">
        <f>SUM(H120:L120)</f>
        <v>0</v>
      </c>
      <c r="N120" s="7">
        <f>SUM(B120+C120+D120+E120+F120+H120+I120+J120+K120+L120)</f>
        <v>0</v>
      </c>
      <c r="O120" s="26" t="s">
        <v>0</v>
      </c>
      <c r="P120" s="127"/>
    </row>
    <row r="121" spans="1:16" ht="8.1" customHeight="1" thickTop="1" thickBot="1">
      <c r="B121" s="41"/>
      <c r="C121" s="41"/>
      <c r="D121" s="41"/>
      <c r="E121" s="41"/>
      <c r="F121" s="41"/>
      <c r="G121" s="111"/>
      <c r="H121" s="41"/>
      <c r="I121" s="41"/>
      <c r="J121" s="41"/>
      <c r="K121" s="41"/>
      <c r="L121" s="41"/>
      <c r="M121" s="111"/>
      <c r="N121" s="40"/>
      <c r="O121"/>
      <c r="P121" s="4"/>
    </row>
    <row r="122" spans="1:16" s="8" customFormat="1" ht="17.100000000000001" customHeight="1" thickTop="1" thickBot="1">
      <c r="A122"/>
      <c r="B122" s="42"/>
      <c r="C122" s="44"/>
      <c r="D122" s="81"/>
      <c r="E122" s="81"/>
      <c r="F122" s="82"/>
      <c r="G122" s="113">
        <f>SUM(B122:F122)</f>
        <v>0</v>
      </c>
      <c r="H122" s="42"/>
      <c r="I122" s="44"/>
      <c r="J122" s="81"/>
      <c r="K122" s="81"/>
      <c r="L122" s="82"/>
      <c r="M122" s="113">
        <f>SUM(H122:L122)</f>
        <v>0</v>
      </c>
      <c r="N122" s="7">
        <f>SUM(B122+C122+D122+E122+F122+H122+I122+J122+K122+L122)</f>
        <v>0</v>
      </c>
      <c r="P122" s="126">
        <f>SUM(N122:N123)</f>
        <v>0</v>
      </c>
    </row>
    <row r="123" spans="1:16" s="8" customFormat="1" ht="17.100000000000001" customHeight="1" thickTop="1" thickBot="1">
      <c r="A123"/>
      <c r="B123" s="42"/>
      <c r="C123" s="44"/>
      <c r="D123" s="81"/>
      <c r="E123" s="81"/>
      <c r="F123" s="82"/>
      <c r="G123" s="113">
        <f>SUM(B123:F123)</f>
        <v>0</v>
      </c>
      <c r="H123" s="42"/>
      <c r="I123" s="44"/>
      <c r="J123" s="81"/>
      <c r="K123" s="81"/>
      <c r="L123" s="82"/>
      <c r="M123" s="113">
        <f>SUM(H123:L123)</f>
        <v>0</v>
      </c>
      <c r="N123" s="7">
        <f>SUM(B123+C123+D123+E123+F123+H123+I123+J123+K123+L123)</f>
        <v>0</v>
      </c>
      <c r="O123" s="26" t="s">
        <v>0</v>
      </c>
      <c r="P123" s="127"/>
    </row>
    <row r="124" spans="1:16" ht="8.1" customHeight="1" thickTop="1" thickBot="1">
      <c r="B124" s="41"/>
      <c r="C124" s="41"/>
      <c r="D124" s="41"/>
      <c r="E124" s="41"/>
      <c r="F124" s="41"/>
      <c r="G124" s="111"/>
      <c r="H124" s="41"/>
      <c r="I124" s="41"/>
      <c r="J124" s="41"/>
      <c r="K124" s="41"/>
      <c r="L124" s="41"/>
      <c r="M124" s="111"/>
      <c r="N124" s="40"/>
      <c r="O124"/>
      <c r="P124" s="4"/>
    </row>
    <row r="125" spans="1:16" s="8" customFormat="1" ht="17.100000000000001" customHeight="1" thickTop="1" thickBot="1">
      <c r="A125"/>
      <c r="B125" s="42"/>
      <c r="C125" s="44"/>
      <c r="D125" s="81"/>
      <c r="E125" s="81"/>
      <c r="F125" s="82"/>
      <c r="G125" s="113">
        <f>SUM(B125:F125)</f>
        <v>0</v>
      </c>
      <c r="H125" s="42"/>
      <c r="I125" s="44"/>
      <c r="J125" s="81"/>
      <c r="K125" s="81"/>
      <c r="L125" s="82"/>
      <c r="M125" s="113">
        <f>SUM(H125:L125)</f>
        <v>0</v>
      </c>
      <c r="N125" s="7">
        <f>SUM(B125+C125+D125+E125+F125+H125+I125+J125+K125+L125)</f>
        <v>0</v>
      </c>
      <c r="P125" s="126">
        <f>SUM(N125:N126)</f>
        <v>0</v>
      </c>
    </row>
    <row r="126" spans="1:16" s="8" customFormat="1" ht="17.100000000000001" customHeight="1" thickTop="1" thickBot="1">
      <c r="A126"/>
      <c r="B126" s="42"/>
      <c r="C126" s="44"/>
      <c r="D126" s="81"/>
      <c r="E126" s="81"/>
      <c r="F126" s="82"/>
      <c r="G126" s="113">
        <f>SUM(B126:F126)</f>
        <v>0</v>
      </c>
      <c r="H126" s="42"/>
      <c r="I126" s="44"/>
      <c r="J126" s="81"/>
      <c r="K126" s="81"/>
      <c r="L126" s="82"/>
      <c r="M126" s="113">
        <f>SUM(H126:L126)</f>
        <v>0</v>
      </c>
      <c r="N126" s="7">
        <f>SUM(B126+C126+D126+E126+F126+H126+I126+J126+K126+L126)</f>
        <v>0</v>
      </c>
      <c r="O126" s="26" t="s">
        <v>0</v>
      </c>
      <c r="P126" s="127"/>
    </row>
    <row r="127" spans="1:16" s="8" customFormat="1" ht="17.100000000000001" customHeight="1" thickTop="1" thickBo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/>
      <c r="P127" s="125">
        <f>SUM(N119+N120+N122+N123+N125+N126)</f>
        <v>0</v>
      </c>
    </row>
    <row r="128" spans="1:16" s="25" customFormat="1" ht="17.100000000000001" customHeight="1" thickTop="1">
      <c r="A128"/>
      <c r="B128" s="9"/>
      <c r="C128" s="9"/>
      <c r="D128" s="9"/>
      <c r="E128" s="9"/>
      <c r="F128" s="9"/>
      <c r="G128" s="9"/>
      <c r="H128" s="9"/>
      <c r="I128" s="9"/>
      <c r="J128" s="26"/>
      <c r="K128" s="26"/>
      <c r="L128" s="26"/>
      <c r="M128" s="26"/>
      <c r="N128" s="27"/>
      <c r="O128" s="10"/>
      <c r="P128" s="128"/>
    </row>
    <row r="129" spans="1:16" ht="17.100000000000001" customHeight="1">
      <c r="A129" t="s">
        <v>0</v>
      </c>
      <c r="B129" s="134" t="s">
        <v>1</v>
      </c>
      <c r="C129" s="134"/>
      <c r="D129" s="135" t="s">
        <v>0</v>
      </c>
      <c r="E129" s="135"/>
      <c r="F129" s="135"/>
      <c r="G129" s="135"/>
      <c r="H129" s="135"/>
      <c r="I129" s="135" t="s">
        <v>2</v>
      </c>
      <c r="J129" s="136"/>
      <c r="K129" s="137" t="s">
        <v>0</v>
      </c>
      <c r="L129" s="138"/>
      <c r="M129" s="139" t="s">
        <v>13</v>
      </c>
      <c r="N129" s="140"/>
      <c r="O129" s="86">
        <v>1</v>
      </c>
      <c r="P129" s="129" t="s">
        <v>14</v>
      </c>
    </row>
    <row r="130" spans="1:16" s="25" customFormat="1" ht="17.100000000000001" customHeight="1" thickBot="1">
      <c r="A130"/>
      <c r="B130" s="9"/>
      <c r="C130" s="9"/>
      <c r="D130" s="46"/>
      <c r="E130" s="46"/>
      <c r="F130" s="46"/>
      <c r="G130" s="46"/>
      <c r="H130" s="46"/>
      <c r="I130" s="46"/>
      <c r="J130" s="47"/>
      <c r="K130" s="47"/>
      <c r="L130" s="47"/>
      <c r="M130" s="26"/>
      <c r="N130" s="27"/>
      <c r="O130" s="10"/>
      <c r="P130" s="128"/>
    </row>
    <row r="131" spans="1:16" s="8" customFormat="1" ht="17.100000000000001" customHeight="1" thickTop="1" thickBot="1">
      <c r="A131"/>
      <c r="B131" s="42"/>
      <c r="C131" s="44"/>
      <c r="D131" s="81"/>
      <c r="E131" s="81"/>
      <c r="F131" s="82"/>
      <c r="G131" s="113">
        <f>SUM(B131:F131)</f>
        <v>0</v>
      </c>
      <c r="H131" s="42"/>
      <c r="I131" s="44"/>
      <c r="J131" s="81"/>
      <c r="K131" s="81"/>
      <c r="L131" s="82"/>
      <c r="M131" s="113">
        <f>SUM(H131:L131)</f>
        <v>0</v>
      </c>
      <c r="N131" s="7">
        <f>SUM(B131+C131+D131+E131+F131+H131+I131+J131+K131+L131)</f>
        <v>0</v>
      </c>
      <c r="P131" s="126">
        <f>SUM(N131:N132)</f>
        <v>0</v>
      </c>
    </row>
    <row r="132" spans="1:16" s="8" customFormat="1" ht="17.100000000000001" customHeight="1" thickTop="1" thickBot="1">
      <c r="A132"/>
      <c r="B132" s="42"/>
      <c r="C132" s="44"/>
      <c r="D132" s="81"/>
      <c r="E132" s="81"/>
      <c r="F132" s="82"/>
      <c r="G132" s="113">
        <f>SUM(B132:F132)</f>
        <v>0</v>
      </c>
      <c r="H132" s="42"/>
      <c r="I132" s="44"/>
      <c r="J132" s="81"/>
      <c r="K132" s="81"/>
      <c r="L132" s="82"/>
      <c r="M132" s="113">
        <f>SUM(H132:L132)</f>
        <v>0</v>
      </c>
      <c r="N132" s="7">
        <f>SUM(B132+C132+D132+E132+F132+H132+I132+J132+K132+L132)</f>
        <v>0</v>
      </c>
      <c r="O132" s="26" t="s">
        <v>0</v>
      </c>
      <c r="P132" s="127"/>
    </row>
    <row r="133" spans="1:16" ht="8.1" customHeight="1" thickTop="1" thickBot="1">
      <c r="B133" s="41"/>
      <c r="C133" s="41"/>
      <c r="D133" s="41"/>
      <c r="E133" s="41"/>
      <c r="F133" s="41"/>
      <c r="G133" s="111"/>
      <c r="H133" s="41"/>
      <c r="I133" s="41"/>
      <c r="J133" s="41"/>
      <c r="K133" s="41"/>
      <c r="L133" s="41"/>
      <c r="M133" s="111"/>
      <c r="N133" s="40"/>
      <c r="O133"/>
      <c r="P133" s="4"/>
    </row>
    <row r="134" spans="1:16" s="8" customFormat="1" ht="17.100000000000001" customHeight="1" thickTop="1" thickBot="1">
      <c r="A134"/>
      <c r="B134" s="42"/>
      <c r="C134" s="44"/>
      <c r="D134" s="81"/>
      <c r="E134" s="81"/>
      <c r="F134" s="82"/>
      <c r="G134" s="113">
        <f>SUM(B134:F134)</f>
        <v>0</v>
      </c>
      <c r="H134" s="42"/>
      <c r="I134" s="44"/>
      <c r="J134" s="81"/>
      <c r="K134" s="81"/>
      <c r="L134" s="82"/>
      <c r="M134" s="113">
        <f>SUM(H134:L134)</f>
        <v>0</v>
      </c>
      <c r="N134" s="7">
        <f>SUM(B134+C134+D134+E134+F134+H134+I134+J134+K134+L134)</f>
        <v>0</v>
      </c>
      <c r="P134" s="126">
        <f>SUM(N134:N135)</f>
        <v>0</v>
      </c>
    </row>
    <row r="135" spans="1:16" s="8" customFormat="1" ht="17.100000000000001" customHeight="1" thickTop="1" thickBot="1">
      <c r="A135"/>
      <c r="B135" s="42"/>
      <c r="C135" s="44"/>
      <c r="D135" s="81"/>
      <c r="E135" s="81"/>
      <c r="F135" s="82"/>
      <c r="G135" s="113">
        <f>SUM(B135:F135)</f>
        <v>0</v>
      </c>
      <c r="H135" s="42"/>
      <c r="I135" s="44"/>
      <c r="J135" s="81"/>
      <c r="K135" s="81"/>
      <c r="L135" s="82"/>
      <c r="M135" s="113">
        <f>SUM(H135:L135)</f>
        <v>0</v>
      </c>
      <c r="N135" s="7">
        <f>SUM(B135+C135+D135+E135+F135+H135+I135+J135+K135+L135)</f>
        <v>0</v>
      </c>
      <c r="O135" s="26" t="s">
        <v>0</v>
      </c>
      <c r="P135" s="127"/>
    </row>
    <row r="136" spans="1:16" ht="8.1" customHeight="1" thickTop="1" thickBot="1">
      <c r="B136" s="41"/>
      <c r="C136" s="41"/>
      <c r="D136" s="41"/>
      <c r="E136" s="41"/>
      <c r="F136" s="41"/>
      <c r="G136" s="111"/>
      <c r="H136" s="41"/>
      <c r="I136" s="41"/>
      <c r="J136" s="41"/>
      <c r="K136" s="41"/>
      <c r="L136" s="41"/>
      <c r="M136" s="111"/>
      <c r="N136" s="40"/>
      <c r="O136"/>
      <c r="P136" s="4"/>
    </row>
    <row r="137" spans="1:16" s="8" customFormat="1" ht="17.100000000000001" customHeight="1" thickTop="1" thickBot="1">
      <c r="A137"/>
      <c r="B137" s="42"/>
      <c r="C137" s="44"/>
      <c r="D137" s="81"/>
      <c r="E137" s="81"/>
      <c r="F137" s="82"/>
      <c r="G137" s="113">
        <f>SUM(B137:F137)</f>
        <v>0</v>
      </c>
      <c r="H137" s="42"/>
      <c r="I137" s="44"/>
      <c r="J137" s="81"/>
      <c r="K137" s="81"/>
      <c r="L137" s="82"/>
      <c r="M137" s="113">
        <f>SUM(H137:L137)</f>
        <v>0</v>
      </c>
      <c r="N137" s="7">
        <f>SUM(B137+C137+D137+E137+F137+H137+I137+J137+K137+L137)</f>
        <v>0</v>
      </c>
      <c r="P137" s="126">
        <f>SUM(N137:N138)</f>
        <v>0</v>
      </c>
    </row>
    <row r="138" spans="1:16" s="8" customFormat="1" ht="17.100000000000001" customHeight="1" thickTop="1" thickBot="1">
      <c r="A138"/>
      <c r="B138" s="42"/>
      <c r="C138" s="44"/>
      <c r="D138" s="81"/>
      <c r="E138" s="81"/>
      <c r="F138" s="82"/>
      <c r="G138" s="113">
        <f>SUM(B138:F138)</f>
        <v>0</v>
      </c>
      <c r="H138" s="42"/>
      <c r="I138" s="44"/>
      <c r="J138" s="81"/>
      <c r="K138" s="81"/>
      <c r="L138" s="82"/>
      <c r="M138" s="113">
        <f>SUM(H138:L138)</f>
        <v>0</v>
      </c>
      <c r="N138" s="7">
        <f>SUM(B138+C138+D138+E138+F138+H138+I138+J138+K138+L138)</f>
        <v>0</v>
      </c>
      <c r="O138" s="26" t="s">
        <v>0</v>
      </c>
      <c r="P138" s="127"/>
    </row>
    <row r="139" spans="1:16" s="8" customFormat="1" ht="17.100000000000001" customHeight="1" thickTop="1" thickBo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/>
      <c r="P139" s="125">
        <f>SUM(N131+N132+N134+N135+N137+N138)</f>
        <v>0</v>
      </c>
    </row>
    <row r="140" spans="1:16" s="25" customFormat="1" ht="17.100000000000001" customHeight="1" thickTop="1">
      <c r="A140"/>
      <c r="B140" s="9"/>
      <c r="C140" s="9"/>
      <c r="D140" s="9"/>
      <c r="E140" s="9"/>
      <c r="F140" s="9"/>
      <c r="G140" s="9"/>
      <c r="H140" s="9"/>
      <c r="I140" s="9"/>
      <c r="J140" s="26"/>
      <c r="K140" s="26"/>
      <c r="L140" s="26"/>
      <c r="M140" s="26"/>
      <c r="N140" s="27"/>
      <c r="O140" s="10"/>
      <c r="P140" s="128"/>
    </row>
    <row r="141" spans="1:16" ht="17.100000000000001" customHeight="1">
      <c r="A141" t="s">
        <v>0</v>
      </c>
      <c r="B141" s="134" t="s">
        <v>1</v>
      </c>
      <c r="C141" s="134"/>
      <c r="D141" s="135" t="s">
        <v>0</v>
      </c>
      <c r="E141" s="135"/>
      <c r="F141" s="135"/>
      <c r="G141" s="135"/>
      <c r="H141" s="135"/>
      <c r="I141" s="135" t="s">
        <v>2</v>
      </c>
      <c r="J141" s="136"/>
      <c r="K141" s="137" t="s">
        <v>0</v>
      </c>
      <c r="L141" s="138"/>
      <c r="M141" s="139" t="s">
        <v>13</v>
      </c>
      <c r="N141" s="140"/>
      <c r="O141" s="86">
        <v>2</v>
      </c>
      <c r="P141" s="129" t="s">
        <v>14</v>
      </c>
    </row>
    <row r="142" spans="1:16" s="25" customFormat="1" ht="17.100000000000001" customHeight="1" thickBot="1">
      <c r="A142"/>
      <c r="B142" s="9"/>
      <c r="C142" s="9"/>
      <c r="D142" s="46"/>
      <c r="E142" s="46"/>
      <c r="F142" s="46"/>
      <c r="G142" s="46"/>
      <c r="H142" s="46"/>
      <c r="I142" s="46"/>
      <c r="J142" s="47"/>
      <c r="K142" s="47"/>
      <c r="L142" s="47"/>
      <c r="M142" s="26"/>
      <c r="N142" s="27"/>
      <c r="O142" s="10"/>
      <c r="P142" s="128"/>
    </row>
    <row r="143" spans="1:16" s="8" customFormat="1" ht="17.100000000000001" customHeight="1" thickTop="1" thickBot="1">
      <c r="A143"/>
      <c r="B143" s="42"/>
      <c r="C143" s="44"/>
      <c r="D143" s="81"/>
      <c r="E143" s="81"/>
      <c r="F143" s="82"/>
      <c r="G143" s="113">
        <f>SUM(B143:F143)</f>
        <v>0</v>
      </c>
      <c r="H143" s="42"/>
      <c r="I143" s="44"/>
      <c r="J143" s="81"/>
      <c r="K143" s="81"/>
      <c r="L143" s="82"/>
      <c r="M143" s="113">
        <f>SUM(H143:L143)</f>
        <v>0</v>
      </c>
      <c r="N143" s="7">
        <f>SUM(B143+C143+D143+E143+F143+H143+I143+J143+K143+L143)</f>
        <v>0</v>
      </c>
      <c r="P143" s="126">
        <f>SUM(N143:N144)</f>
        <v>0</v>
      </c>
    </row>
    <row r="144" spans="1:16" s="8" customFormat="1" ht="17.100000000000001" customHeight="1" thickTop="1" thickBot="1">
      <c r="A144"/>
      <c r="B144" s="42"/>
      <c r="C144" s="44"/>
      <c r="D144" s="81"/>
      <c r="E144" s="81"/>
      <c r="F144" s="82"/>
      <c r="G144" s="113">
        <f>SUM(B144:F144)</f>
        <v>0</v>
      </c>
      <c r="H144" s="42"/>
      <c r="I144" s="44"/>
      <c r="J144" s="81"/>
      <c r="K144" s="81"/>
      <c r="L144" s="82"/>
      <c r="M144" s="113">
        <f>SUM(H144:L144)</f>
        <v>0</v>
      </c>
      <c r="N144" s="7">
        <f>SUM(B144+C144+D144+E144+F144+H144+I144+J144+K144+L144)</f>
        <v>0</v>
      </c>
      <c r="O144" s="26" t="s">
        <v>0</v>
      </c>
      <c r="P144" s="127"/>
    </row>
    <row r="145" spans="1:16" ht="8.1" customHeight="1" thickTop="1" thickBot="1">
      <c r="B145" s="41"/>
      <c r="C145" s="41"/>
      <c r="D145" s="41"/>
      <c r="E145" s="41"/>
      <c r="F145" s="41"/>
      <c r="G145" s="111"/>
      <c r="H145" s="41"/>
      <c r="I145" s="41"/>
      <c r="J145" s="41"/>
      <c r="K145" s="41"/>
      <c r="L145" s="41"/>
      <c r="M145" s="111"/>
      <c r="N145" s="40"/>
      <c r="O145"/>
      <c r="P145" s="4"/>
    </row>
    <row r="146" spans="1:16" s="8" customFormat="1" ht="17.100000000000001" customHeight="1" thickTop="1" thickBot="1">
      <c r="A146"/>
      <c r="B146" s="42"/>
      <c r="C146" s="44"/>
      <c r="D146" s="81"/>
      <c r="E146" s="81"/>
      <c r="F146" s="82"/>
      <c r="G146" s="113">
        <f>SUM(B146:F146)</f>
        <v>0</v>
      </c>
      <c r="H146" s="42"/>
      <c r="I146" s="44"/>
      <c r="J146" s="81"/>
      <c r="K146" s="81"/>
      <c r="L146" s="82"/>
      <c r="M146" s="113">
        <f>SUM(H146:L146)</f>
        <v>0</v>
      </c>
      <c r="N146" s="7">
        <f>SUM(B146+C146+D146+E146+F146+H146+I146+J146+K146+L146)</f>
        <v>0</v>
      </c>
      <c r="P146" s="126">
        <f>SUM(N146:N147)</f>
        <v>0</v>
      </c>
    </row>
    <row r="147" spans="1:16" s="8" customFormat="1" ht="17.100000000000001" customHeight="1" thickTop="1" thickBot="1">
      <c r="A147"/>
      <c r="B147" s="42"/>
      <c r="C147" s="44"/>
      <c r="D147" s="81"/>
      <c r="E147" s="81"/>
      <c r="F147" s="82"/>
      <c r="G147" s="113">
        <f>SUM(B147:F147)</f>
        <v>0</v>
      </c>
      <c r="H147" s="42"/>
      <c r="I147" s="44"/>
      <c r="J147" s="81"/>
      <c r="K147" s="81"/>
      <c r="L147" s="82"/>
      <c r="M147" s="113">
        <f>SUM(H147:L147)</f>
        <v>0</v>
      </c>
      <c r="N147" s="7">
        <f>SUM(B147+C147+D147+E147+F147+H147+I147+J147+K147+L147)</f>
        <v>0</v>
      </c>
      <c r="O147" s="26" t="s">
        <v>0</v>
      </c>
      <c r="P147" s="127"/>
    </row>
    <row r="148" spans="1:16" ht="8.1" customHeight="1" thickTop="1" thickBot="1">
      <c r="B148" s="41"/>
      <c r="C148" s="41"/>
      <c r="D148" s="41"/>
      <c r="E148" s="41"/>
      <c r="F148" s="41"/>
      <c r="G148" s="111"/>
      <c r="H148" s="41"/>
      <c r="I148" s="41"/>
      <c r="J148" s="41"/>
      <c r="K148" s="41"/>
      <c r="L148" s="41"/>
      <c r="M148" s="111"/>
      <c r="N148" s="40"/>
      <c r="O148"/>
      <c r="P148" s="4"/>
    </row>
    <row r="149" spans="1:16" s="8" customFormat="1" ht="17.100000000000001" customHeight="1" thickTop="1" thickBot="1">
      <c r="A149"/>
      <c r="B149" s="42"/>
      <c r="C149" s="44"/>
      <c r="D149" s="81"/>
      <c r="E149" s="81"/>
      <c r="F149" s="82"/>
      <c r="G149" s="113">
        <f>SUM(B149:F149)</f>
        <v>0</v>
      </c>
      <c r="H149" s="42"/>
      <c r="I149" s="44"/>
      <c r="J149" s="81"/>
      <c r="K149" s="81"/>
      <c r="L149" s="82"/>
      <c r="M149" s="113">
        <f>SUM(H149:L149)</f>
        <v>0</v>
      </c>
      <c r="N149" s="7">
        <f>SUM(B149+C149+D149+E149+F149+H149+I149+J149+K149+L149)</f>
        <v>0</v>
      </c>
      <c r="P149" s="126">
        <f>SUM(N149:N150)</f>
        <v>0</v>
      </c>
    </row>
    <row r="150" spans="1:16" s="8" customFormat="1" ht="17.100000000000001" customHeight="1" thickTop="1" thickBot="1">
      <c r="A150"/>
      <c r="B150" s="42"/>
      <c r="C150" s="44"/>
      <c r="D150" s="81"/>
      <c r="E150" s="81"/>
      <c r="F150" s="82"/>
      <c r="G150" s="113">
        <f>SUM(B150:F150)</f>
        <v>0</v>
      </c>
      <c r="H150" s="42"/>
      <c r="I150" s="44"/>
      <c r="J150" s="81"/>
      <c r="K150" s="81"/>
      <c r="L150" s="82"/>
      <c r="M150" s="113">
        <f>SUM(H150:L150)</f>
        <v>0</v>
      </c>
      <c r="N150" s="7">
        <f>SUM(B150+C150+D150+E150+F150+H150+I150+J150+K150+L150)</f>
        <v>0</v>
      </c>
      <c r="O150" s="26" t="s">
        <v>0</v>
      </c>
      <c r="P150" s="127"/>
    </row>
    <row r="151" spans="1:16" s="8" customFormat="1" ht="17.100000000000001" customHeight="1" thickTop="1" thickBo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/>
      <c r="P151" s="125">
        <f>SUM(N143+N144+N146+N147+N149+N150)</f>
        <v>0</v>
      </c>
    </row>
    <row r="152" spans="1:16" s="25" customFormat="1" ht="17.100000000000001" customHeight="1" thickTop="1">
      <c r="A15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3"/>
      <c r="O152" s="10"/>
      <c r="P152" s="128"/>
    </row>
    <row r="153" spans="1:16" ht="17.100000000000001" customHeight="1">
      <c r="A153" t="s">
        <v>0</v>
      </c>
      <c r="B153" s="109" t="s">
        <v>0</v>
      </c>
      <c r="C153" s="109"/>
      <c r="D153" s="116" t="s">
        <v>0</v>
      </c>
      <c r="E153" s="116"/>
      <c r="F153" s="116"/>
      <c r="G153" s="116"/>
      <c r="H153" s="116"/>
      <c r="I153" s="116" t="s">
        <v>0</v>
      </c>
      <c r="J153" s="1"/>
      <c r="K153" s="115" t="s">
        <v>0</v>
      </c>
      <c r="L153" s="108" t="s">
        <v>0</v>
      </c>
      <c r="M153" s="117" t="s">
        <v>0</v>
      </c>
      <c r="N153" s="118"/>
      <c r="O153" s="86" t="s">
        <v>0</v>
      </c>
      <c r="P153" s="129" t="s">
        <v>0</v>
      </c>
    </row>
    <row r="154" spans="1:16" s="25" customFormat="1" ht="17.100000000000001" customHeight="1">
      <c r="A154"/>
      <c r="B154" s="9"/>
      <c r="C154"/>
      <c r="D154"/>
      <c r="E154"/>
      <c r="F154"/>
      <c r="G154"/>
      <c r="H154"/>
      <c r="I154"/>
      <c r="J154"/>
      <c r="K154"/>
      <c r="L154"/>
      <c r="M154"/>
      <c r="N154"/>
      <c r="O154" s="10"/>
      <c r="P154" s="128"/>
    </row>
    <row r="155" spans="1:16" ht="17.100000000000001" customHeight="1">
      <c r="O155"/>
      <c r="P155" s="4"/>
    </row>
    <row r="156" spans="1:16" s="25" customFormat="1" ht="17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 s="4"/>
    </row>
    <row r="157" spans="1:16" ht="17.100000000000001" customHeight="1">
      <c r="A157" t="s">
        <v>0</v>
      </c>
      <c r="B157" s="134" t="s">
        <v>1</v>
      </c>
      <c r="C157" s="134"/>
      <c r="D157" s="135" t="s">
        <v>0</v>
      </c>
      <c r="E157" s="135"/>
      <c r="F157" s="135"/>
      <c r="G157" s="135"/>
      <c r="H157" s="135"/>
      <c r="I157" s="135" t="s">
        <v>2</v>
      </c>
      <c r="J157" s="136"/>
      <c r="K157" s="137" t="s">
        <v>0</v>
      </c>
      <c r="L157" s="138"/>
      <c r="M157" s="139" t="s">
        <v>13</v>
      </c>
      <c r="N157" s="140"/>
      <c r="O157" s="86">
        <v>3</v>
      </c>
      <c r="P157" s="129" t="s">
        <v>14</v>
      </c>
    </row>
    <row r="158" spans="1:16" s="25" customFormat="1" ht="17.100000000000001" customHeight="1" thickBot="1">
      <c r="A158"/>
      <c r="B158" s="9"/>
      <c r="C158" s="9"/>
      <c r="D158" s="46"/>
      <c r="E158" s="46"/>
      <c r="F158" s="46"/>
      <c r="G158" s="46"/>
      <c r="H158" s="46"/>
      <c r="I158" s="46"/>
      <c r="J158" s="47"/>
      <c r="K158" s="47"/>
      <c r="L158" s="47"/>
      <c r="M158" s="26"/>
      <c r="N158" s="27"/>
      <c r="O158" s="10"/>
      <c r="P158" s="128"/>
    </row>
    <row r="159" spans="1:16" s="8" customFormat="1" ht="17.100000000000001" customHeight="1" thickTop="1" thickBot="1">
      <c r="A159"/>
      <c r="B159" s="42"/>
      <c r="C159" s="44"/>
      <c r="D159" s="81"/>
      <c r="E159" s="81"/>
      <c r="F159" s="82"/>
      <c r="G159" s="113">
        <f>SUM(B159:F159)</f>
        <v>0</v>
      </c>
      <c r="H159" s="42"/>
      <c r="I159" s="44"/>
      <c r="J159" s="81"/>
      <c r="K159" s="81"/>
      <c r="L159" s="82"/>
      <c r="M159" s="113">
        <f>SUM(H159:L159)</f>
        <v>0</v>
      </c>
      <c r="N159" s="7">
        <f>SUM(B159+C159+D159+E159+F159+H159+I159+J159+K159+L159)</f>
        <v>0</v>
      </c>
      <c r="P159" s="126">
        <f>SUM(N159:N160)</f>
        <v>0</v>
      </c>
    </row>
    <row r="160" spans="1:16" s="8" customFormat="1" ht="17.100000000000001" customHeight="1" thickTop="1" thickBot="1">
      <c r="A160"/>
      <c r="B160" s="42"/>
      <c r="C160" s="44"/>
      <c r="D160" s="81"/>
      <c r="E160" s="81"/>
      <c r="F160" s="82"/>
      <c r="G160" s="113">
        <f>SUM(B160:F160)</f>
        <v>0</v>
      </c>
      <c r="H160" s="42"/>
      <c r="I160" s="44"/>
      <c r="J160" s="81"/>
      <c r="K160" s="81"/>
      <c r="L160" s="82"/>
      <c r="M160" s="113">
        <f>SUM(H160:L160)</f>
        <v>0</v>
      </c>
      <c r="N160" s="7">
        <f>SUM(B160+C160+D160+E160+F160+H160+I160+J160+K160+L160)</f>
        <v>0</v>
      </c>
      <c r="O160" s="26" t="s">
        <v>0</v>
      </c>
      <c r="P160" s="127"/>
    </row>
    <row r="161" spans="1:16" ht="8.1" customHeight="1" thickTop="1" thickBot="1">
      <c r="B161" s="41"/>
      <c r="C161" s="41"/>
      <c r="D161" s="41"/>
      <c r="E161" s="41"/>
      <c r="F161" s="41"/>
      <c r="G161" s="111"/>
      <c r="H161" s="41"/>
      <c r="I161" s="41"/>
      <c r="J161" s="41"/>
      <c r="K161" s="41"/>
      <c r="L161" s="41"/>
      <c r="M161" s="111"/>
      <c r="N161" s="40"/>
      <c r="O161"/>
      <c r="P161" s="4"/>
    </row>
    <row r="162" spans="1:16" s="8" customFormat="1" ht="17.100000000000001" customHeight="1" thickTop="1" thickBot="1">
      <c r="A162"/>
      <c r="B162" s="42"/>
      <c r="C162" s="44"/>
      <c r="D162" s="81"/>
      <c r="E162" s="81"/>
      <c r="F162" s="82"/>
      <c r="G162" s="113">
        <f>SUM(B162:F162)</f>
        <v>0</v>
      </c>
      <c r="H162" s="42"/>
      <c r="I162" s="44"/>
      <c r="J162" s="81"/>
      <c r="K162" s="81"/>
      <c r="L162" s="82"/>
      <c r="M162" s="113">
        <f>SUM(H162:L162)</f>
        <v>0</v>
      </c>
      <c r="N162" s="7">
        <f>SUM(B162+C162+D162+E162+F162+H162+I162+J162+K162+L162)</f>
        <v>0</v>
      </c>
      <c r="P162" s="126">
        <f>SUM(N162:N163)</f>
        <v>0</v>
      </c>
    </row>
    <row r="163" spans="1:16" s="8" customFormat="1" ht="17.100000000000001" customHeight="1" thickTop="1" thickBot="1">
      <c r="A163"/>
      <c r="B163" s="42"/>
      <c r="C163" s="44"/>
      <c r="D163" s="81"/>
      <c r="E163" s="81"/>
      <c r="F163" s="82"/>
      <c r="G163" s="113">
        <f>SUM(B163:F163)</f>
        <v>0</v>
      </c>
      <c r="H163" s="42"/>
      <c r="I163" s="44"/>
      <c r="J163" s="81"/>
      <c r="K163" s="81"/>
      <c r="L163" s="82"/>
      <c r="M163" s="113">
        <f>SUM(H163:L163)</f>
        <v>0</v>
      </c>
      <c r="N163" s="7">
        <f>SUM(B163+C163+D163+E163+F163+H163+I163+J163+K163+L163)</f>
        <v>0</v>
      </c>
      <c r="O163" s="26" t="s">
        <v>0</v>
      </c>
      <c r="P163" s="127"/>
    </row>
    <row r="164" spans="1:16" ht="8.1" customHeight="1" thickTop="1" thickBot="1">
      <c r="B164" s="41"/>
      <c r="C164" s="41"/>
      <c r="D164" s="41"/>
      <c r="E164" s="41"/>
      <c r="F164" s="41"/>
      <c r="G164" s="111"/>
      <c r="H164" s="41"/>
      <c r="I164" s="41"/>
      <c r="J164" s="41"/>
      <c r="K164" s="41"/>
      <c r="L164" s="41"/>
      <c r="M164" s="111"/>
      <c r="N164" s="40"/>
      <c r="O164"/>
      <c r="P164" s="4"/>
    </row>
    <row r="165" spans="1:16" s="8" customFormat="1" ht="17.100000000000001" customHeight="1" thickTop="1" thickBot="1">
      <c r="A165"/>
      <c r="B165" s="42"/>
      <c r="C165" s="44"/>
      <c r="D165" s="81"/>
      <c r="E165" s="81"/>
      <c r="F165" s="82"/>
      <c r="G165" s="113">
        <f>SUM(B165:F165)</f>
        <v>0</v>
      </c>
      <c r="H165" s="42"/>
      <c r="I165" s="44"/>
      <c r="J165" s="81"/>
      <c r="K165" s="81"/>
      <c r="L165" s="82"/>
      <c r="M165" s="113">
        <f>SUM(H165:L165)</f>
        <v>0</v>
      </c>
      <c r="N165" s="7">
        <f>SUM(B165+C165+D165+E165+F165+H165+I165+J165+K165+L165)</f>
        <v>0</v>
      </c>
      <c r="P165" s="126">
        <f>SUM(N165:N166)</f>
        <v>0</v>
      </c>
    </row>
    <row r="166" spans="1:16" s="8" customFormat="1" ht="17.100000000000001" customHeight="1" thickTop="1" thickBot="1">
      <c r="A166"/>
      <c r="B166" s="42"/>
      <c r="C166" s="44"/>
      <c r="D166" s="81"/>
      <c r="E166" s="81"/>
      <c r="F166" s="82"/>
      <c r="G166" s="113">
        <f>SUM(B166:F166)</f>
        <v>0</v>
      </c>
      <c r="H166" s="42"/>
      <c r="I166" s="44"/>
      <c r="J166" s="81"/>
      <c r="K166" s="81"/>
      <c r="L166" s="82"/>
      <c r="M166" s="113">
        <f>SUM(H166:L166)</f>
        <v>0</v>
      </c>
      <c r="N166" s="7">
        <f>SUM(B166+C166+D166+E166+F166+H166+I166+J166+K166+L166)</f>
        <v>0</v>
      </c>
      <c r="O166" s="26" t="s">
        <v>0</v>
      </c>
      <c r="P166" s="127"/>
    </row>
    <row r="167" spans="1:16" s="8" customFormat="1" ht="17.100000000000001" customHeight="1" thickTop="1" thickBo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/>
      <c r="P167" s="125">
        <f>SUM(N159+N160+N162+N163+N165+N166)</f>
        <v>0</v>
      </c>
    </row>
    <row r="168" spans="1:16" s="25" customFormat="1" ht="17.100000000000001" customHeight="1" thickTop="1">
      <c r="A168"/>
      <c r="B168" s="9"/>
      <c r="C168" s="9"/>
      <c r="D168" s="9"/>
      <c r="E168" s="9"/>
      <c r="F168" s="9"/>
      <c r="G168" s="9"/>
      <c r="H168" s="9"/>
      <c r="I168" s="9"/>
      <c r="J168" s="26"/>
      <c r="K168" s="26"/>
      <c r="L168" s="26"/>
      <c r="M168" s="26"/>
      <c r="N168" s="27"/>
      <c r="O168" s="10"/>
      <c r="P168" s="128"/>
    </row>
    <row r="169" spans="1:16" ht="17.100000000000001" customHeight="1">
      <c r="A169" t="s">
        <v>0</v>
      </c>
      <c r="B169" s="134" t="s">
        <v>1</v>
      </c>
      <c r="C169" s="134"/>
      <c r="D169" s="135" t="s">
        <v>0</v>
      </c>
      <c r="E169" s="135"/>
      <c r="F169" s="135"/>
      <c r="G169" s="135"/>
      <c r="H169" s="135"/>
      <c r="I169" s="135" t="s">
        <v>2</v>
      </c>
      <c r="J169" s="136"/>
      <c r="K169" s="137" t="s">
        <v>0</v>
      </c>
      <c r="L169" s="138"/>
      <c r="M169" s="139" t="s">
        <v>13</v>
      </c>
      <c r="N169" s="140"/>
      <c r="O169" s="86">
        <v>4</v>
      </c>
      <c r="P169" s="129" t="s">
        <v>14</v>
      </c>
    </row>
    <row r="170" spans="1:16" s="25" customFormat="1" ht="17.100000000000001" customHeight="1" thickBot="1">
      <c r="A170"/>
      <c r="B170" s="9"/>
      <c r="C170" s="9"/>
      <c r="D170" s="46"/>
      <c r="E170" s="46"/>
      <c r="F170" s="46"/>
      <c r="G170" s="46"/>
      <c r="H170" s="46"/>
      <c r="I170" s="46"/>
      <c r="J170" s="47"/>
      <c r="K170" s="47"/>
      <c r="L170" s="47"/>
      <c r="M170" s="26"/>
      <c r="N170" s="27"/>
      <c r="O170" s="10"/>
      <c r="P170" s="128"/>
    </row>
    <row r="171" spans="1:16" s="8" customFormat="1" ht="17.100000000000001" customHeight="1" thickTop="1" thickBot="1">
      <c r="A171"/>
      <c r="B171" s="42"/>
      <c r="C171" s="44"/>
      <c r="D171" s="81"/>
      <c r="E171" s="81"/>
      <c r="F171" s="82"/>
      <c r="G171" s="113">
        <f>SUM(B171:F171)</f>
        <v>0</v>
      </c>
      <c r="H171" s="42"/>
      <c r="I171" s="44"/>
      <c r="J171" s="81"/>
      <c r="K171" s="81"/>
      <c r="L171" s="82"/>
      <c r="M171" s="113">
        <f>SUM(H171:L171)</f>
        <v>0</v>
      </c>
      <c r="N171" s="7">
        <f>SUM(B171+C171+D171+E171+F171+H171+I171+J171+K171+L171)</f>
        <v>0</v>
      </c>
      <c r="P171" s="126">
        <f>SUM(N171:N172)</f>
        <v>0</v>
      </c>
    </row>
    <row r="172" spans="1:16" s="8" customFormat="1" ht="17.100000000000001" customHeight="1" thickTop="1" thickBot="1">
      <c r="A172"/>
      <c r="B172" s="42"/>
      <c r="C172" s="44"/>
      <c r="D172" s="81"/>
      <c r="E172" s="81"/>
      <c r="F172" s="82"/>
      <c r="G172" s="113">
        <f>SUM(B172:F172)</f>
        <v>0</v>
      </c>
      <c r="H172" s="42"/>
      <c r="I172" s="44"/>
      <c r="J172" s="81"/>
      <c r="K172" s="81"/>
      <c r="L172" s="82"/>
      <c r="M172" s="113">
        <f>SUM(H172:L172)</f>
        <v>0</v>
      </c>
      <c r="N172" s="7">
        <f>SUM(B172+C172+D172+E172+F172+H172+I172+J172+K172+L172)</f>
        <v>0</v>
      </c>
      <c r="O172" s="26" t="s">
        <v>0</v>
      </c>
      <c r="P172" s="127"/>
    </row>
    <row r="173" spans="1:16" ht="8.1" customHeight="1" thickTop="1" thickBot="1">
      <c r="B173" s="41"/>
      <c r="C173" s="41"/>
      <c r="D173" s="41"/>
      <c r="E173" s="41"/>
      <c r="F173" s="41"/>
      <c r="G173" s="111"/>
      <c r="H173" s="41"/>
      <c r="I173" s="41"/>
      <c r="J173" s="41"/>
      <c r="K173" s="41"/>
      <c r="L173" s="41"/>
      <c r="M173" s="111"/>
      <c r="N173" s="40"/>
      <c r="O173"/>
      <c r="P173" s="4"/>
    </row>
    <row r="174" spans="1:16" s="8" customFormat="1" ht="17.100000000000001" customHeight="1" thickTop="1" thickBot="1">
      <c r="A174"/>
      <c r="B174" s="42"/>
      <c r="C174" s="44"/>
      <c r="D174" s="81"/>
      <c r="E174" s="81"/>
      <c r="F174" s="82"/>
      <c r="G174" s="113">
        <f>SUM(B174:F174)</f>
        <v>0</v>
      </c>
      <c r="H174" s="42"/>
      <c r="I174" s="44"/>
      <c r="J174" s="81"/>
      <c r="K174" s="81"/>
      <c r="L174" s="82"/>
      <c r="M174" s="113">
        <f>SUM(H174:L174)</f>
        <v>0</v>
      </c>
      <c r="N174" s="7">
        <f>SUM(B174+C174+D174+E174+F174+H174+I174+J174+K174+L174)</f>
        <v>0</v>
      </c>
      <c r="P174" s="126">
        <f>SUM(N174:N175)</f>
        <v>0</v>
      </c>
    </row>
    <row r="175" spans="1:16" s="8" customFormat="1" ht="17.100000000000001" customHeight="1" thickTop="1" thickBot="1">
      <c r="A175"/>
      <c r="B175" s="42"/>
      <c r="C175" s="44"/>
      <c r="D175" s="81"/>
      <c r="E175" s="81"/>
      <c r="F175" s="82"/>
      <c r="G175" s="113">
        <f>SUM(B175:F175)</f>
        <v>0</v>
      </c>
      <c r="H175" s="42"/>
      <c r="I175" s="44"/>
      <c r="J175" s="81"/>
      <c r="K175" s="81"/>
      <c r="L175" s="82"/>
      <c r="M175" s="113">
        <f>SUM(H175:L175)</f>
        <v>0</v>
      </c>
      <c r="N175" s="7">
        <f>SUM(B175+C175+D175+E175+F175+H175+I175+J175+K175+L175)</f>
        <v>0</v>
      </c>
      <c r="O175" s="26" t="s">
        <v>0</v>
      </c>
      <c r="P175" s="127"/>
    </row>
    <row r="176" spans="1:16" ht="8.1" customHeight="1" thickTop="1" thickBot="1">
      <c r="B176" s="41"/>
      <c r="C176" s="41"/>
      <c r="D176" s="41"/>
      <c r="E176" s="41"/>
      <c r="F176" s="41"/>
      <c r="G176" s="111"/>
      <c r="H176" s="41"/>
      <c r="I176" s="41"/>
      <c r="J176" s="41"/>
      <c r="K176" s="41"/>
      <c r="L176" s="41"/>
      <c r="M176" s="111"/>
      <c r="N176" s="40"/>
      <c r="O176"/>
      <c r="P176" s="4"/>
    </row>
    <row r="177" spans="1:16" s="8" customFormat="1" ht="17.100000000000001" customHeight="1" thickTop="1" thickBot="1">
      <c r="A177"/>
      <c r="B177" s="42"/>
      <c r="C177" s="44"/>
      <c r="D177" s="81"/>
      <c r="E177" s="81"/>
      <c r="F177" s="82"/>
      <c r="G177" s="113">
        <f>SUM(B177:F177)</f>
        <v>0</v>
      </c>
      <c r="H177" s="42"/>
      <c r="I177" s="44"/>
      <c r="J177" s="81"/>
      <c r="K177" s="81"/>
      <c r="L177" s="82"/>
      <c r="M177" s="113">
        <f>SUM(H177:L177)</f>
        <v>0</v>
      </c>
      <c r="N177" s="7">
        <f>SUM(B177+C177+D177+E177+F177+H177+I177+J177+K177+L177)</f>
        <v>0</v>
      </c>
      <c r="P177" s="126">
        <f>SUM(N177:N178)</f>
        <v>0</v>
      </c>
    </row>
    <row r="178" spans="1:16" s="8" customFormat="1" ht="17.100000000000001" customHeight="1" thickTop="1" thickBot="1">
      <c r="A178"/>
      <c r="B178" s="42"/>
      <c r="C178" s="44"/>
      <c r="D178" s="81"/>
      <c r="E178" s="81"/>
      <c r="F178" s="82"/>
      <c r="G178" s="113">
        <f>SUM(B178:F178)</f>
        <v>0</v>
      </c>
      <c r="H178" s="42"/>
      <c r="I178" s="44"/>
      <c r="J178" s="81"/>
      <c r="K178" s="81"/>
      <c r="L178" s="82"/>
      <c r="M178" s="113">
        <f>SUM(H178:L178)</f>
        <v>0</v>
      </c>
      <c r="N178" s="7">
        <f>SUM(B178+C178+D178+E178+F178+H178+I178+J178+K178+L178)</f>
        <v>0</v>
      </c>
      <c r="O178" s="26" t="s">
        <v>0</v>
      </c>
      <c r="P178" s="127"/>
    </row>
    <row r="179" spans="1:16" s="8" customFormat="1" ht="17.100000000000001" customHeight="1" thickTop="1" thickBo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/>
      <c r="P179" s="125">
        <f>SUM(N171+N172+N174+N175+N177+N178)</f>
        <v>0</v>
      </c>
    </row>
    <row r="180" spans="1:16" s="25" customFormat="1" ht="17.100000000000001" customHeight="1" thickTop="1">
      <c r="A180"/>
      <c r="B180" s="9"/>
      <c r="C180" s="9"/>
      <c r="D180" s="9"/>
      <c r="E180" s="9"/>
      <c r="F180" s="9"/>
      <c r="G180" s="9"/>
      <c r="H180" s="9"/>
      <c r="I180" s="9"/>
      <c r="J180" s="26"/>
      <c r="K180" s="26"/>
      <c r="L180" s="26"/>
      <c r="M180" s="26"/>
      <c r="N180" s="27"/>
      <c r="O180" s="10"/>
      <c r="P180" s="128"/>
    </row>
    <row r="181" spans="1:16" ht="17.100000000000001" customHeight="1">
      <c r="A181" t="s">
        <v>0</v>
      </c>
      <c r="B181" s="134" t="s">
        <v>1</v>
      </c>
      <c r="C181" s="134"/>
      <c r="D181" s="135" t="s">
        <v>0</v>
      </c>
      <c r="E181" s="135"/>
      <c r="F181" s="135"/>
      <c r="G181" s="135"/>
      <c r="H181" s="135"/>
      <c r="I181" s="135" t="s">
        <v>2</v>
      </c>
      <c r="J181" s="136"/>
      <c r="K181" s="137" t="s">
        <v>0</v>
      </c>
      <c r="L181" s="138"/>
      <c r="M181" s="139" t="s">
        <v>13</v>
      </c>
      <c r="N181" s="140"/>
      <c r="O181" s="86">
        <v>5</v>
      </c>
      <c r="P181" s="129" t="s">
        <v>14</v>
      </c>
    </row>
    <row r="182" spans="1:16" s="25" customFormat="1" ht="17.100000000000001" customHeight="1" thickBot="1">
      <c r="A182"/>
      <c r="B182" s="9"/>
      <c r="C182" s="9"/>
      <c r="D182" s="46"/>
      <c r="E182" s="46"/>
      <c r="F182" s="46"/>
      <c r="G182" s="46"/>
      <c r="H182" s="46"/>
      <c r="I182" s="46"/>
      <c r="J182" s="47"/>
      <c r="K182" s="47"/>
      <c r="L182" s="47"/>
      <c r="M182" s="26"/>
      <c r="N182" s="27"/>
      <c r="O182" s="10"/>
      <c r="P182" s="128"/>
    </row>
    <row r="183" spans="1:16" s="8" customFormat="1" ht="17.100000000000001" customHeight="1" thickTop="1" thickBot="1">
      <c r="A183"/>
      <c r="B183" s="42"/>
      <c r="C183" s="44"/>
      <c r="D183" s="81"/>
      <c r="E183" s="81"/>
      <c r="F183" s="82"/>
      <c r="G183" s="113">
        <f>SUM(B183:F183)</f>
        <v>0</v>
      </c>
      <c r="H183" s="42"/>
      <c r="I183" s="44"/>
      <c r="J183" s="81"/>
      <c r="K183" s="81"/>
      <c r="L183" s="82"/>
      <c r="M183" s="113">
        <f>SUM(H183:L183)</f>
        <v>0</v>
      </c>
      <c r="N183" s="7">
        <f>SUM(B183+C183+D183+E183+F183+H183+I183+J183+K183+L183)</f>
        <v>0</v>
      </c>
      <c r="P183" s="126">
        <f>SUM(N183:N184)</f>
        <v>0</v>
      </c>
    </row>
    <row r="184" spans="1:16" s="8" customFormat="1" ht="17.100000000000001" customHeight="1" thickTop="1" thickBot="1">
      <c r="A184"/>
      <c r="B184" s="42"/>
      <c r="C184" s="44"/>
      <c r="D184" s="81"/>
      <c r="E184" s="81"/>
      <c r="F184" s="82"/>
      <c r="G184" s="113">
        <f>SUM(B184:F184)</f>
        <v>0</v>
      </c>
      <c r="H184" s="42"/>
      <c r="I184" s="44"/>
      <c r="J184" s="81"/>
      <c r="K184" s="81"/>
      <c r="L184" s="82"/>
      <c r="M184" s="113">
        <f>SUM(H184:L184)</f>
        <v>0</v>
      </c>
      <c r="N184" s="7">
        <f>SUM(B184+C184+D184+E184+F184+H184+I184+J184+K184+L184)</f>
        <v>0</v>
      </c>
      <c r="O184" s="26" t="s">
        <v>0</v>
      </c>
      <c r="P184" s="127"/>
    </row>
    <row r="185" spans="1:16" ht="8.1" customHeight="1" thickTop="1" thickBot="1">
      <c r="B185" s="41"/>
      <c r="C185" s="41"/>
      <c r="D185" s="41"/>
      <c r="E185" s="41"/>
      <c r="F185" s="41"/>
      <c r="G185" s="111"/>
      <c r="H185" s="41"/>
      <c r="I185" s="41"/>
      <c r="J185" s="41"/>
      <c r="K185" s="41"/>
      <c r="L185" s="41"/>
      <c r="M185" s="111"/>
      <c r="N185" s="40"/>
      <c r="O185"/>
      <c r="P185" s="4"/>
    </row>
    <row r="186" spans="1:16" s="8" customFormat="1" ht="17.100000000000001" customHeight="1" thickTop="1" thickBot="1">
      <c r="A186"/>
      <c r="B186" s="42"/>
      <c r="C186" s="44"/>
      <c r="D186" s="81"/>
      <c r="E186" s="81"/>
      <c r="F186" s="82"/>
      <c r="G186" s="113">
        <f>SUM(B186:F186)</f>
        <v>0</v>
      </c>
      <c r="H186" s="42"/>
      <c r="I186" s="44"/>
      <c r="J186" s="81"/>
      <c r="K186" s="81"/>
      <c r="L186" s="82"/>
      <c r="M186" s="113">
        <f>SUM(H186:L186)</f>
        <v>0</v>
      </c>
      <c r="N186" s="7">
        <f>SUM(B186+C186+D186+E186+F186+H186+I186+J186+K186+L186)</f>
        <v>0</v>
      </c>
      <c r="P186" s="126">
        <f>SUM(N186:N187)</f>
        <v>0</v>
      </c>
    </row>
    <row r="187" spans="1:16" s="8" customFormat="1" ht="17.100000000000001" customHeight="1" thickTop="1" thickBot="1">
      <c r="A187"/>
      <c r="B187" s="42"/>
      <c r="C187" s="44"/>
      <c r="D187" s="81"/>
      <c r="E187" s="81"/>
      <c r="F187" s="82"/>
      <c r="G187" s="113">
        <f>SUM(B187:F187)</f>
        <v>0</v>
      </c>
      <c r="H187" s="42"/>
      <c r="I187" s="44"/>
      <c r="J187" s="81"/>
      <c r="K187" s="81"/>
      <c r="L187" s="82"/>
      <c r="M187" s="113">
        <f>SUM(H187:L187)</f>
        <v>0</v>
      </c>
      <c r="N187" s="7">
        <f>SUM(B187+C187+D187+E187+F187+H187+I187+J187+K187+L187)</f>
        <v>0</v>
      </c>
      <c r="O187" s="26" t="s">
        <v>0</v>
      </c>
      <c r="P187" s="127"/>
    </row>
    <row r="188" spans="1:16" ht="8.1" customHeight="1" thickTop="1" thickBot="1">
      <c r="B188" s="41"/>
      <c r="C188" s="41"/>
      <c r="D188" s="41"/>
      <c r="E188" s="41"/>
      <c r="F188" s="41"/>
      <c r="G188" s="111"/>
      <c r="H188" s="41"/>
      <c r="I188" s="41"/>
      <c r="J188" s="41"/>
      <c r="K188" s="41"/>
      <c r="L188" s="41"/>
      <c r="M188" s="111"/>
      <c r="N188" s="40"/>
      <c r="O188"/>
      <c r="P188" s="4"/>
    </row>
    <row r="189" spans="1:16" s="8" customFormat="1" ht="17.100000000000001" customHeight="1" thickTop="1" thickBot="1">
      <c r="A189"/>
      <c r="B189" s="42"/>
      <c r="C189" s="44"/>
      <c r="D189" s="81"/>
      <c r="E189" s="81"/>
      <c r="F189" s="82"/>
      <c r="G189" s="113">
        <f>SUM(B189:F189)</f>
        <v>0</v>
      </c>
      <c r="H189" s="42"/>
      <c r="I189" s="44"/>
      <c r="J189" s="81"/>
      <c r="K189" s="81"/>
      <c r="L189" s="82"/>
      <c r="M189" s="113">
        <f>SUM(H189:L189)</f>
        <v>0</v>
      </c>
      <c r="N189" s="7">
        <f>SUM(B189+C189+D189+E189+F189+H189+I189+J189+K189+L189)</f>
        <v>0</v>
      </c>
      <c r="P189" s="126">
        <f>SUM(N189:N190)</f>
        <v>0</v>
      </c>
    </row>
    <row r="190" spans="1:16" s="8" customFormat="1" ht="17.100000000000001" customHeight="1" thickTop="1" thickBot="1">
      <c r="A190"/>
      <c r="B190" s="42"/>
      <c r="C190" s="44"/>
      <c r="D190" s="81"/>
      <c r="E190" s="81"/>
      <c r="F190" s="82"/>
      <c r="G190" s="113">
        <f>SUM(B190:F190)</f>
        <v>0</v>
      </c>
      <c r="H190" s="42"/>
      <c r="I190" s="44"/>
      <c r="J190" s="81"/>
      <c r="K190" s="81"/>
      <c r="L190" s="82"/>
      <c r="M190" s="113">
        <f>SUM(H190:L190)</f>
        <v>0</v>
      </c>
      <c r="N190" s="7">
        <f>SUM(B190+C190+D190+E190+F190+H190+I190+J190+K190+L190)</f>
        <v>0</v>
      </c>
      <c r="O190" s="26" t="s">
        <v>0</v>
      </c>
      <c r="P190" s="127"/>
    </row>
    <row r="191" spans="1:16" s="8" customFormat="1" ht="17.100000000000001" customHeight="1" thickTop="1" thickBo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/>
      <c r="P191" s="125">
        <f>SUM(N183+N184+N186+N187+N189+N190)</f>
        <v>0</v>
      </c>
    </row>
    <row r="192" spans="1:16" s="25" customFormat="1" ht="17.100000000000001" customHeight="1" thickTop="1">
      <c r="A192"/>
      <c r="B192" s="9"/>
      <c r="C192" s="9"/>
      <c r="D192" s="9"/>
      <c r="E192" s="9"/>
      <c r="F192" s="9"/>
      <c r="G192" s="9"/>
      <c r="H192" s="9"/>
      <c r="I192" s="9"/>
      <c r="J192" s="26"/>
      <c r="K192" s="26"/>
      <c r="L192" s="26"/>
      <c r="M192" s="26"/>
      <c r="N192" s="27"/>
      <c r="O192" s="10"/>
      <c r="P192" s="128"/>
    </row>
    <row r="193" spans="1:16" ht="17.100000000000001" customHeight="1">
      <c r="A193" t="s">
        <v>0</v>
      </c>
      <c r="B193" s="134" t="s">
        <v>1</v>
      </c>
      <c r="C193" s="134"/>
      <c r="D193" s="135" t="s">
        <v>0</v>
      </c>
      <c r="E193" s="135"/>
      <c r="F193" s="135"/>
      <c r="G193" s="135"/>
      <c r="H193" s="135"/>
      <c r="I193" s="135" t="s">
        <v>2</v>
      </c>
      <c r="J193" s="136"/>
      <c r="K193" s="137" t="s">
        <v>0</v>
      </c>
      <c r="L193" s="138"/>
      <c r="M193" s="139" t="s">
        <v>13</v>
      </c>
      <c r="N193" s="140"/>
      <c r="O193" s="86">
        <v>6</v>
      </c>
      <c r="P193" s="129" t="s">
        <v>14</v>
      </c>
    </row>
    <row r="194" spans="1:16" s="25" customFormat="1" ht="17.100000000000001" customHeight="1" thickBot="1">
      <c r="A194"/>
      <c r="B194" s="9"/>
      <c r="C194" s="9"/>
      <c r="D194" s="46"/>
      <c r="E194" s="46"/>
      <c r="F194" s="46"/>
      <c r="G194" s="46"/>
      <c r="H194" s="46"/>
      <c r="I194" s="46"/>
      <c r="J194" s="47"/>
      <c r="K194" s="47"/>
      <c r="L194" s="47"/>
      <c r="M194" s="26"/>
      <c r="N194" s="27"/>
      <c r="O194" s="10"/>
      <c r="P194" s="128"/>
    </row>
    <row r="195" spans="1:16" s="8" customFormat="1" ht="17.100000000000001" customHeight="1" thickTop="1" thickBot="1">
      <c r="A195"/>
      <c r="B195" s="42"/>
      <c r="C195" s="44"/>
      <c r="D195" s="81"/>
      <c r="E195" s="81"/>
      <c r="F195" s="82"/>
      <c r="G195" s="113">
        <f>SUM(B195:F195)</f>
        <v>0</v>
      </c>
      <c r="H195" s="42"/>
      <c r="I195" s="44"/>
      <c r="J195" s="81"/>
      <c r="K195" s="81"/>
      <c r="L195" s="82"/>
      <c r="M195" s="113">
        <f>SUM(H195:L195)</f>
        <v>0</v>
      </c>
      <c r="N195" s="7">
        <f>SUM(B195+C195+D195+E195+F195+H195+I195+J195+K195+L195)</f>
        <v>0</v>
      </c>
      <c r="P195" s="126">
        <f>SUM(N195:N196)</f>
        <v>0</v>
      </c>
    </row>
    <row r="196" spans="1:16" s="8" customFormat="1" ht="17.100000000000001" customHeight="1" thickTop="1" thickBot="1">
      <c r="A196"/>
      <c r="B196" s="42"/>
      <c r="C196" s="44"/>
      <c r="D196" s="81"/>
      <c r="E196" s="81"/>
      <c r="F196" s="82"/>
      <c r="G196" s="113">
        <f>SUM(B196:F196)</f>
        <v>0</v>
      </c>
      <c r="H196" s="42"/>
      <c r="I196" s="44"/>
      <c r="J196" s="81"/>
      <c r="K196" s="81"/>
      <c r="L196" s="82"/>
      <c r="M196" s="113">
        <f>SUM(H196:L196)</f>
        <v>0</v>
      </c>
      <c r="N196" s="7">
        <f>SUM(B196+C196+D196+E196+F196+H196+I196+J196+K196+L196)</f>
        <v>0</v>
      </c>
      <c r="O196" s="26" t="s">
        <v>0</v>
      </c>
      <c r="P196" s="127"/>
    </row>
    <row r="197" spans="1:16" ht="8.1" customHeight="1" thickTop="1" thickBot="1">
      <c r="B197" s="41"/>
      <c r="C197" s="41"/>
      <c r="D197" s="41"/>
      <c r="E197" s="41"/>
      <c r="F197" s="41"/>
      <c r="G197" s="111"/>
      <c r="H197" s="41"/>
      <c r="I197" s="41"/>
      <c r="J197" s="41"/>
      <c r="K197" s="41"/>
      <c r="L197" s="41"/>
      <c r="M197" s="111"/>
      <c r="N197" s="40"/>
      <c r="O197"/>
      <c r="P197" s="4"/>
    </row>
    <row r="198" spans="1:16" s="8" customFormat="1" ht="17.100000000000001" customHeight="1" thickTop="1" thickBot="1">
      <c r="A198"/>
      <c r="B198" s="42"/>
      <c r="C198" s="44"/>
      <c r="D198" s="81"/>
      <c r="E198" s="81"/>
      <c r="F198" s="82"/>
      <c r="G198" s="113">
        <f>SUM(B198:F198)</f>
        <v>0</v>
      </c>
      <c r="H198" s="42"/>
      <c r="I198" s="44"/>
      <c r="J198" s="81"/>
      <c r="K198" s="81"/>
      <c r="L198" s="82"/>
      <c r="M198" s="113">
        <f>SUM(H198:L198)</f>
        <v>0</v>
      </c>
      <c r="N198" s="7">
        <f>SUM(B198+C198+D198+E198+F198+H198+I198+J198+K198+L198)</f>
        <v>0</v>
      </c>
      <c r="P198" s="126">
        <f>SUM(N198:N199)</f>
        <v>0</v>
      </c>
    </row>
    <row r="199" spans="1:16" s="8" customFormat="1" ht="17.100000000000001" customHeight="1" thickTop="1" thickBot="1">
      <c r="A199"/>
      <c r="B199" s="42"/>
      <c r="C199" s="44"/>
      <c r="D199" s="81"/>
      <c r="E199" s="81"/>
      <c r="F199" s="82"/>
      <c r="G199" s="113">
        <f>SUM(B199:F199)</f>
        <v>0</v>
      </c>
      <c r="H199" s="42"/>
      <c r="I199" s="44"/>
      <c r="J199" s="81"/>
      <c r="K199" s="81"/>
      <c r="L199" s="82"/>
      <c r="M199" s="113">
        <f>SUM(H199:L199)</f>
        <v>0</v>
      </c>
      <c r="N199" s="7">
        <f>SUM(B199+C199+D199+E199+F199+H199+I199+J199+K199+L199)</f>
        <v>0</v>
      </c>
      <c r="O199" s="26" t="s">
        <v>0</v>
      </c>
      <c r="P199" s="127"/>
    </row>
    <row r="200" spans="1:16" ht="8.1" customHeight="1" thickTop="1" thickBot="1">
      <c r="B200" s="41"/>
      <c r="C200" s="41"/>
      <c r="D200" s="41"/>
      <c r="E200" s="41"/>
      <c r="F200" s="41"/>
      <c r="G200" s="111"/>
      <c r="H200" s="41"/>
      <c r="I200" s="41"/>
      <c r="J200" s="41"/>
      <c r="K200" s="41"/>
      <c r="L200" s="41"/>
      <c r="M200" s="111"/>
      <c r="N200" s="40"/>
      <c r="O200"/>
      <c r="P200" s="4"/>
    </row>
    <row r="201" spans="1:16" s="8" customFormat="1" ht="17.100000000000001" customHeight="1" thickTop="1" thickBot="1">
      <c r="A201"/>
      <c r="B201" s="42"/>
      <c r="C201" s="44"/>
      <c r="D201" s="81"/>
      <c r="E201" s="81"/>
      <c r="F201" s="82"/>
      <c r="G201" s="113">
        <f>SUM(B201:F201)</f>
        <v>0</v>
      </c>
      <c r="H201" s="42"/>
      <c r="I201" s="44"/>
      <c r="J201" s="81"/>
      <c r="K201" s="81"/>
      <c r="L201" s="82"/>
      <c r="M201" s="113">
        <f>SUM(H201:L201)</f>
        <v>0</v>
      </c>
      <c r="N201" s="7">
        <f>SUM(B201+C201+D201+E201+F201+H201+I201+J201+K201+L201)</f>
        <v>0</v>
      </c>
      <c r="P201" s="126">
        <f>SUM(N201:N202)</f>
        <v>0</v>
      </c>
    </row>
    <row r="202" spans="1:16" s="8" customFormat="1" ht="17.100000000000001" customHeight="1" thickTop="1" thickBot="1">
      <c r="A202"/>
      <c r="B202" s="42"/>
      <c r="C202" s="44"/>
      <c r="D202" s="81"/>
      <c r="E202" s="81"/>
      <c r="F202" s="82"/>
      <c r="G202" s="113">
        <f>SUM(B202:F202)</f>
        <v>0</v>
      </c>
      <c r="H202" s="42"/>
      <c r="I202" s="44"/>
      <c r="J202" s="81"/>
      <c r="K202" s="81"/>
      <c r="L202" s="82"/>
      <c r="M202" s="113">
        <f>SUM(H202:L202)</f>
        <v>0</v>
      </c>
      <c r="N202" s="7">
        <f>SUM(B202+C202+D202+E202+F202+H202+I202+J202+K202+L202)</f>
        <v>0</v>
      </c>
      <c r="O202" s="26" t="s">
        <v>0</v>
      </c>
      <c r="P202" s="127"/>
    </row>
    <row r="203" spans="1:16" s="8" customFormat="1" ht="17.100000000000001" customHeight="1" thickTop="1" thickBo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/>
      <c r="P203" s="125">
        <f>SUM(N195+N196+N198+N199+N201+N202)</f>
        <v>0</v>
      </c>
    </row>
    <row r="204" spans="1:16" s="25" customFormat="1" ht="17.100000000000001" customHeight="1" thickTop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 s="4"/>
    </row>
    <row r="205" spans="1:16" ht="17.100000000000001" customHeight="1">
      <c r="O205"/>
      <c r="P205" s="4"/>
    </row>
    <row r="206" spans="1:16" s="25" customFormat="1" ht="17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 s="4"/>
    </row>
    <row r="207" spans="1:16" s="8" customFormat="1" ht="17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 s="4"/>
    </row>
    <row r="208" spans="1:16" s="8" customFormat="1" ht="16.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 s="4"/>
    </row>
    <row r="209" spans="1:16" s="8" customFormat="1" ht="16.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 s="4"/>
    </row>
    <row r="210" spans="1:16" ht="17.100000000000001" customHeight="1">
      <c r="A210" t="s">
        <v>0</v>
      </c>
      <c r="B210" s="134" t="s">
        <v>1</v>
      </c>
      <c r="C210" s="134"/>
      <c r="D210" s="135" t="s">
        <v>0</v>
      </c>
      <c r="E210" s="135"/>
      <c r="F210" s="135"/>
      <c r="G210" s="135"/>
      <c r="H210" s="135"/>
      <c r="I210" s="135" t="s">
        <v>2</v>
      </c>
      <c r="J210" s="136"/>
      <c r="K210" s="137" t="s">
        <v>0</v>
      </c>
      <c r="L210" s="138"/>
      <c r="M210" s="139" t="s">
        <v>13</v>
      </c>
      <c r="N210" s="140"/>
      <c r="O210" s="86">
        <v>7</v>
      </c>
      <c r="P210" s="129" t="s">
        <v>14</v>
      </c>
    </row>
    <row r="211" spans="1:16" s="25" customFormat="1" ht="17.100000000000001" customHeight="1" thickBot="1">
      <c r="A211"/>
      <c r="B211" s="9"/>
      <c r="C211" s="9"/>
      <c r="D211" s="46"/>
      <c r="E211" s="46"/>
      <c r="F211" s="46"/>
      <c r="G211" s="46"/>
      <c r="H211" s="46"/>
      <c r="I211" s="46"/>
      <c r="J211" s="47"/>
      <c r="K211" s="47"/>
      <c r="L211" s="47"/>
      <c r="M211" s="26"/>
      <c r="N211" s="27"/>
      <c r="O211" s="10"/>
      <c r="P211" s="128"/>
    </row>
    <row r="212" spans="1:16" s="8" customFormat="1" ht="17.100000000000001" customHeight="1" thickTop="1" thickBot="1">
      <c r="A212"/>
      <c r="B212" s="42"/>
      <c r="C212" s="44"/>
      <c r="D212" s="81"/>
      <c r="E212" s="81"/>
      <c r="F212" s="82"/>
      <c r="G212" s="113">
        <f>SUM(B212:F212)</f>
        <v>0</v>
      </c>
      <c r="H212" s="42"/>
      <c r="I212" s="44"/>
      <c r="J212" s="81"/>
      <c r="K212" s="81"/>
      <c r="L212" s="82"/>
      <c r="M212" s="113">
        <f>SUM(H212:L212)</f>
        <v>0</v>
      </c>
      <c r="N212" s="7">
        <f>SUM(B212+C212+D212+E212+F212+H212+I212+J212+K212+L212)</f>
        <v>0</v>
      </c>
      <c r="P212" s="126">
        <f>SUM(N212:N213)</f>
        <v>0</v>
      </c>
    </row>
    <row r="213" spans="1:16" s="8" customFormat="1" ht="17.100000000000001" customHeight="1" thickTop="1" thickBot="1">
      <c r="A213"/>
      <c r="B213" s="42"/>
      <c r="C213" s="44"/>
      <c r="D213" s="81"/>
      <c r="E213" s="81"/>
      <c r="F213" s="82"/>
      <c r="G213" s="113">
        <f>SUM(B213:F213)</f>
        <v>0</v>
      </c>
      <c r="H213" s="42"/>
      <c r="I213" s="44"/>
      <c r="J213" s="81"/>
      <c r="K213" s="81"/>
      <c r="L213" s="82"/>
      <c r="M213" s="113">
        <f>SUM(H213:L213)</f>
        <v>0</v>
      </c>
      <c r="N213" s="7">
        <f>SUM(B213+C213+D213+E213+F213+H213+I213+J213+K213+L213)</f>
        <v>0</v>
      </c>
      <c r="O213" s="26" t="s">
        <v>0</v>
      </c>
      <c r="P213" s="127"/>
    </row>
    <row r="214" spans="1:16" ht="8.1" customHeight="1" thickTop="1" thickBot="1">
      <c r="B214" s="41"/>
      <c r="C214" s="41"/>
      <c r="D214" s="41"/>
      <c r="E214" s="41"/>
      <c r="F214" s="41"/>
      <c r="G214" s="111"/>
      <c r="H214" s="41"/>
      <c r="I214" s="41"/>
      <c r="J214" s="41"/>
      <c r="K214" s="41"/>
      <c r="L214" s="41"/>
      <c r="M214" s="111"/>
      <c r="N214" s="40"/>
      <c r="O214"/>
      <c r="P214" s="4"/>
    </row>
    <row r="215" spans="1:16" s="8" customFormat="1" ht="17.100000000000001" customHeight="1" thickTop="1" thickBot="1">
      <c r="A215"/>
      <c r="B215" s="42"/>
      <c r="C215" s="44"/>
      <c r="D215" s="81"/>
      <c r="E215" s="81"/>
      <c r="F215" s="82"/>
      <c r="G215" s="113">
        <f>SUM(B215:F215)</f>
        <v>0</v>
      </c>
      <c r="H215" s="42"/>
      <c r="I215" s="44"/>
      <c r="J215" s="81"/>
      <c r="K215" s="81"/>
      <c r="L215" s="82"/>
      <c r="M215" s="113">
        <f>SUM(H215:L215)</f>
        <v>0</v>
      </c>
      <c r="N215" s="7">
        <f>SUM(B215+C215+D215+E215+F215+H215+I215+J215+K215+L215)</f>
        <v>0</v>
      </c>
      <c r="P215" s="126">
        <f>SUM(N215:N216)</f>
        <v>0</v>
      </c>
    </row>
    <row r="216" spans="1:16" s="8" customFormat="1" ht="17.100000000000001" customHeight="1" thickTop="1" thickBot="1">
      <c r="A216"/>
      <c r="B216" s="42"/>
      <c r="C216" s="44"/>
      <c r="D216" s="81"/>
      <c r="E216" s="81"/>
      <c r="F216" s="82"/>
      <c r="G216" s="113">
        <f>SUM(B216:F216)</f>
        <v>0</v>
      </c>
      <c r="H216" s="42"/>
      <c r="I216" s="44"/>
      <c r="J216" s="81"/>
      <c r="K216" s="81"/>
      <c r="L216" s="82"/>
      <c r="M216" s="113">
        <f>SUM(H216:L216)</f>
        <v>0</v>
      </c>
      <c r="N216" s="7">
        <f>SUM(B216+C216+D216+E216+F216+H216+I216+J216+K216+L216)</f>
        <v>0</v>
      </c>
      <c r="O216" s="26" t="s">
        <v>0</v>
      </c>
      <c r="P216" s="127"/>
    </row>
    <row r="217" spans="1:16" ht="8.1" customHeight="1" thickTop="1" thickBot="1">
      <c r="B217" s="41"/>
      <c r="C217" s="41"/>
      <c r="D217" s="41"/>
      <c r="E217" s="41"/>
      <c r="F217" s="41"/>
      <c r="G217" s="111"/>
      <c r="H217" s="41"/>
      <c r="I217" s="41"/>
      <c r="J217" s="41"/>
      <c r="K217" s="41"/>
      <c r="L217" s="41"/>
      <c r="M217" s="111"/>
      <c r="N217" s="40"/>
      <c r="O217"/>
      <c r="P217" s="4"/>
    </row>
    <row r="218" spans="1:16" s="8" customFormat="1" ht="17.100000000000001" customHeight="1" thickTop="1" thickBot="1">
      <c r="A218"/>
      <c r="B218" s="42"/>
      <c r="C218" s="44"/>
      <c r="D218" s="81"/>
      <c r="E218" s="81"/>
      <c r="F218" s="82"/>
      <c r="G218" s="113">
        <f>SUM(B218:F218)</f>
        <v>0</v>
      </c>
      <c r="H218" s="42"/>
      <c r="I218" s="44"/>
      <c r="J218" s="81"/>
      <c r="K218" s="81"/>
      <c r="L218" s="82"/>
      <c r="M218" s="113">
        <f>SUM(H218:L218)</f>
        <v>0</v>
      </c>
      <c r="N218" s="7">
        <f>SUM(B218+C218+D218+E218+F218+H218+I218+J218+K218+L218)</f>
        <v>0</v>
      </c>
      <c r="P218" s="126">
        <f>SUM(N218:N219)</f>
        <v>0</v>
      </c>
    </row>
    <row r="219" spans="1:16" s="8" customFormat="1" ht="17.100000000000001" customHeight="1" thickTop="1" thickBot="1">
      <c r="A219"/>
      <c r="B219" s="42"/>
      <c r="C219" s="44"/>
      <c r="D219" s="81"/>
      <c r="E219" s="81"/>
      <c r="F219" s="82"/>
      <c r="G219" s="113">
        <f>SUM(B219:F219)</f>
        <v>0</v>
      </c>
      <c r="H219" s="42"/>
      <c r="I219" s="44"/>
      <c r="J219" s="81"/>
      <c r="K219" s="81"/>
      <c r="L219" s="82"/>
      <c r="M219" s="113">
        <f>SUM(H219:L219)</f>
        <v>0</v>
      </c>
      <c r="N219" s="7">
        <f>SUM(B219+C219+D219+E219+F219+H219+I219+J219+K219+L219)</f>
        <v>0</v>
      </c>
      <c r="O219" s="26" t="s">
        <v>0</v>
      </c>
      <c r="P219" s="127"/>
    </row>
    <row r="220" spans="1:16" s="8" customFormat="1" ht="17.100000000000001" customHeight="1" thickTop="1" thickBo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/>
      <c r="P220" s="125">
        <f>SUM(N212+N213+N215+N216+N218+N219)</f>
        <v>0</v>
      </c>
    </row>
    <row r="221" spans="1:16" s="25" customFormat="1" ht="17.100000000000001" customHeight="1" thickTop="1">
      <c r="A221"/>
      <c r="B221" s="9"/>
      <c r="C221" s="9"/>
      <c r="D221" s="9"/>
      <c r="E221" s="9"/>
      <c r="F221" s="9"/>
      <c r="G221" s="9"/>
      <c r="H221" s="9"/>
      <c r="I221" s="9"/>
      <c r="J221" s="26"/>
      <c r="K221" s="26"/>
      <c r="L221" s="26"/>
      <c r="M221" s="26"/>
      <c r="N221" s="27"/>
      <c r="O221" s="10"/>
      <c r="P221" s="128"/>
    </row>
    <row r="222" spans="1:16" ht="17.100000000000001" customHeight="1">
      <c r="A222" t="s">
        <v>0</v>
      </c>
      <c r="B222" s="134" t="s">
        <v>1</v>
      </c>
      <c r="C222" s="134"/>
      <c r="D222" s="135" t="s">
        <v>0</v>
      </c>
      <c r="E222" s="135"/>
      <c r="F222" s="135"/>
      <c r="G222" s="135"/>
      <c r="H222" s="135"/>
      <c r="I222" s="135" t="s">
        <v>2</v>
      </c>
      <c r="J222" s="136"/>
      <c r="K222" s="137" t="s">
        <v>0</v>
      </c>
      <c r="L222" s="138"/>
      <c r="M222" s="139" t="s">
        <v>13</v>
      </c>
      <c r="N222" s="140"/>
      <c r="O222" s="86">
        <v>8</v>
      </c>
      <c r="P222" s="129" t="s">
        <v>14</v>
      </c>
    </row>
    <row r="223" spans="1:16" s="25" customFormat="1" ht="17.100000000000001" customHeight="1" thickBot="1">
      <c r="A223"/>
      <c r="B223" s="9"/>
      <c r="C223" s="9"/>
      <c r="D223" s="46"/>
      <c r="E223" s="46"/>
      <c r="F223" s="46"/>
      <c r="G223" s="46"/>
      <c r="H223" s="46"/>
      <c r="I223" s="46"/>
      <c r="J223" s="47"/>
      <c r="K223" s="47"/>
      <c r="L223" s="47"/>
      <c r="M223" s="26"/>
      <c r="N223" s="27"/>
      <c r="O223" s="10"/>
      <c r="P223" s="128"/>
    </row>
    <row r="224" spans="1:16" s="8" customFormat="1" ht="17.100000000000001" customHeight="1" thickTop="1" thickBot="1">
      <c r="A224"/>
      <c r="B224" s="42"/>
      <c r="C224" s="44"/>
      <c r="D224" s="81"/>
      <c r="E224" s="81"/>
      <c r="F224" s="82"/>
      <c r="G224" s="113">
        <f>SUM(B224:F224)</f>
        <v>0</v>
      </c>
      <c r="H224" s="42"/>
      <c r="I224" s="44"/>
      <c r="J224" s="81"/>
      <c r="K224" s="81"/>
      <c r="L224" s="82"/>
      <c r="M224" s="113">
        <f>SUM(H224:L224)</f>
        <v>0</v>
      </c>
      <c r="N224" s="7">
        <f>SUM(B224+C224+D224+E224+F224+H224+I224+J224+K224+L224)</f>
        <v>0</v>
      </c>
      <c r="P224" s="126">
        <f>SUM(N224:N225)</f>
        <v>0</v>
      </c>
    </row>
    <row r="225" spans="1:16" s="8" customFormat="1" ht="17.100000000000001" customHeight="1" thickTop="1" thickBot="1">
      <c r="A225"/>
      <c r="B225" s="42"/>
      <c r="C225" s="44"/>
      <c r="D225" s="81"/>
      <c r="E225" s="81"/>
      <c r="F225" s="82"/>
      <c r="G225" s="113">
        <f>SUM(B225:F225)</f>
        <v>0</v>
      </c>
      <c r="H225" s="42"/>
      <c r="I225" s="44"/>
      <c r="J225" s="81"/>
      <c r="K225" s="81"/>
      <c r="L225" s="82"/>
      <c r="M225" s="113">
        <f>SUM(H225:L225)</f>
        <v>0</v>
      </c>
      <c r="N225" s="7">
        <f>SUM(B225+C225+D225+E225+F225+H225+I225+J225+K225+L225)</f>
        <v>0</v>
      </c>
      <c r="O225" s="26" t="s">
        <v>0</v>
      </c>
      <c r="P225" s="127"/>
    </row>
    <row r="226" spans="1:16" ht="8.1" customHeight="1" thickTop="1" thickBot="1">
      <c r="B226" s="41"/>
      <c r="C226" s="41"/>
      <c r="D226" s="41"/>
      <c r="E226" s="41"/>
      <c r="F226" s="41"/>
      <c r="G226" s="111"/>
      <c r="H226" s="41"/>
      <c r="I226" s="41"/>
      <c r="J226" s="41"/>
      <c r="K226" s="41"/>
      <c r="L226" s="41"/>
      <c r="M226" s="111"/>
      <c r="N226" s="40"/>
      <c r="O226"/>
      <c r="P226" s="4"/>
    </row>
    <row r="227" spans="1:16" s="8" customFormat="1" ht="17.100000000000001" customHeight="1" thickTop="1" thickBot="1">
      <c r="A227"/>
      <c r="B227" s="42"/>
      <c r="C227" s="44"/>
      <c r="D227" s="81"/>
      <c r="E227" s="81"/>
      <c r="F227" s="82"/>
      <c r="G227" s="113">
        <f>SUM(B227:F227)</f>
        <v>0</v>
      </c>
      <c r="H227" s="42"/>
      <c r="I227" s="44"/>
      <c r="J227" s="81"/>
      <c r="K227" s="81"/>
      <c r="L227" s="82"/>
      <c r="M227" s="113">
        <f>SUM(H227:L227)</f>
        <v>0</v>
      </c>
      <c r="N227" s="7">
        <f>SUM(B227+C227+D227+E227+F227+H227+I227+J227+K227+L227)</f>
        <v>0</v>
      </c>
      <c r="P227" s="126">
        <f>SUM(N227:N228)</f>
        <v>0</v>
      </c>
    </row>
    <row r="228" spans="1:16" s="8" customFormat="1" ht="17.100000000000001" customHeight="1" thickTop="1" thickBot="1">
      <c r="A228"/>
      <c r="B228" s="42"/>
      <c r="C228" s="44"/>
      <c r="D228" s="81"/>
      <c r="E228" s="81"/>
      <c r="F228" s="82"/>
      <c r="G228" s="113">
        <f>SUM(B228:F228)</f>
        <v>0</v>
      </c>
      <c r="H228" s="42"/>
      <c r="I228" s="44"/>
      <c r="J228" s="81"/>
      <c r="K228" s="81"/>
      <c r="L228" s="82"/>
      <c r="M228" s="113">
        <f>SUM(H228:L228)</f>
        <v>0</v>
      </c>
      <c r="N228" s="7">
        <f>SUM(B228+C228+D228+E228+F228+H228+I228+J228+K228+L228)</f>
        <v>0</v>
      </c>
      <c r="O228" s="26" t="s">
        <v>0</v>
      </c>
      <c r="P228" s="127"/>
    </row>
    <row r="229" spans="1:16" ht="8.1" customHeight="1" thickTop="1" thickBot="1">
      <c r="B229" s="41"/>
      <c r="C229" s="41"/>
      <c r="D229" s="41"/>
      <c r="E229" s="41"/>
      <c r="F229" s="41"/>
      <c r="G229" s="111"/>
      <c r="H229" s="41"/>
      <c r="I229" s="41"/>
      <c r="J229" s="41"/>
      <c r="K229" s="41"/>
      <c r="L229" s="41"/>
      <c r="M229" s="111"/>
      <c r="N229" s="40"/>
      <c r="O229"/>
      <c r="P229" s="4"/>
    </row>
    <row r="230" spans="1:16" s="8" customFormat="1" ht="17.100000000000001" customHeight="1" thickTop="1" thickBot="1">
      <c r="A230"/>
      <c r="B230" s="42"/>
      <c r="C230" s="44"/>
      <c r="D230" s="81"/>
      <c r="E230" s="81"/>
      <c r="F230" s="82"/>
      <c r="G230" s="113">
        <f>SUM(B230:F230)</f>
        <v>0</v>
      </c>
      <c r="H230" s="42"/>
      <c r="I230" s="44"/>
      <c r="J230" s="81"/>
      <c r="K230" s="81"/>
      <c r="L230" s="82"/>
      <c r="M230" s="113">
        <f>SUM(H230:L230)</f>
        <v>0</v>
      </c>
      <c r="N230" s="7">
        <f>SUM(B230+C230+D230+E230+F230+H230+I230+J230+K230+L230)</f>
        <v>0</v>
      </c>
      <c r="P230" s="126">
        <f>SUM(N230:N231)</f>
        <v>0</v>
      </c>
    </row>
    <row r="231" spans="1:16" s="8" customFormat="1" ht="17.100000000000001" customHeight="1" thickTop="1" thickBot="1">
      <c r="A231"/>
      <c r="B231" s="42"/>
      <c r="C231" s="44"/>
      <c r="D231" s="81"/>
      <c r="E231" s="81"/>
      <c r="F231" s="82"/>
      <c r="G231" s="113">
        <f>SUM(B231:F231)</f>
        <v>0</v>
      </c>
      <c r="H231" s="42"/>
      <c r="I231" s="44"/>
      <c r="J231" s="81"/>
      <c r="K231" s="81"/>
      <c r="L231" s="82"/>
      <c r="M231" s="113">
        <f>SUM(H231:L231)</f>
        <v>0</v>
      </c>
      <c r="N231" s="7">
        <f>SUM(B231+C231+D231+E231+F231+H231+I231+J231+K231+L231)</f>
        <v>0</v>
      </c>
      <c r="O231" s="26" t="s">
        <v>0</v>
      </c>
      <c r="P231" s="127"/>
    </row>
    <row r="232" spans="1:16" s="8" customFormat="1" ht="17.100000000000001" customHeight="1" thickTop="1" thickBo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/>
      <c r="P232" s="125">
        <f>SUM(N224+N225+N227+N228+N230+N231)</f>
        <v>0</v>
      </c>
    </row>
    <row r="233" spans="1:16" s="25" customFormat="1" ht="17.100000000000001" customHeight="1" thickTop="1">
      <c r="A233"/>
      <c r="B233" s="9"/>
      <c r="C233" s="9"/>
      <c r="D233" s="9"/>
      <c r="E233" s="9"/>
      <c r="F233" s="9"/>
      <c r="G233" s="9"/>
      <c r="H233" s="9"/>
      <c r="I233" s="9"/>
      <c r="J233" s="26"/>
      <c r="K233" s="26"/>
      <c r="L233" s="26"/>
      <c r="M233" s="26"/>
      <c r="N233" s="27"/>
      <c r="O233" s="10"/>
      <c r="P233" s="128"/>
    </row>
    <row r="234" spans="1:16" ht="17.100000000000001" customHeight="1">
      <c r="A234" t="s">
        <v>0</v>
      </c>
      <c r="B234" s="134" t="s">
        <v>1</v>
      </c>
      <c r="C234" s="134"/>
      <c r="D234" s="135" t="s">
        <v>0</v>
      </c>
      <c r="E234" s="135"/>
      <c r="F234" s="135"/>
      <c r="G234" s="135"/>
      <c r="H234" s="135"/>
      <c r="I234" s="135" t="s">
        <v>2</v>
      </c>
      <c r="J234" s="136"/>
      <c r="K234" s="137" t="s">
        <v>0</v>
      </c>
      <c r="L234" s="138"/>
      <c r="M234" s="139" t="s">
        <v>13</v>
      </c>
      <c r="N234" s="140"/>
      <c r="O234" s="86">
        <v>9</v>
      </c>
      <c r="P234" s="129" t="s">
        <v>14</v>
      </c>
    </row>
    <row r="235" spans="1:16" s="25" customFormat="1" ht="17.100000000000001" customHeight="1" thickBot="1">
      <c r="A235"/>
      <c r="B235" s="9"/>
      <c r="C235" s="9"/>
      <c r="D235" s="46"/>
      <c r="E235" s="46"/>
      <c r="F235" s="46"/>
      <c r="G235" s="46"/>
      <c r="H235" s="46"/>
      <c r="I235" s="46"/>
      <c r="J235" s="47"/>
      <c r="K235" s="47"/>
      <c r="L235" s="47"/>
      <c r="M235" s="26"/>
      <c r="N235" s="27"/>
      <c r="O235" s="10"/>
      <c r="P235" s="128"/>
    </row>
    <row r="236" spans="1:16" s="8" customFormat="1" ht="17.100000000000001" customHeight="1" thickTop="1" thickBot="1">
      <c r="A236"/>
      <c r="B236" s="42"/>
      <c r="C236" s="44"/>
      <c r="D236" s="81"/>
      <c r="E236" s="81"/>
      <c r="F236" s="82"/>
      <c r="G236" s="113">
        <f>SUM(B236:F236)</f>
        <v>0</v>
      </c>
      <c r="H236" s="42"/>
      <c r="I236" s="44"/>
      <c r="J236" s="81"/>
      <c r="K236" s="81"/>
      <c r="L236" s="82"/>
      <c r="M236" s="113">
        <f>SUM(H236:L236)</f>
        <v>0</v>
      </c>
      <c r="N236" s="7">
        <f>SUM(B236+C236+D236+E236+F236+H236+I236+J236+K236+L236)</f>
        <v>0</v>
      </c>
      <c r="P236" s="126">
        <f>SUM(N236:N237)</f>
        <v>0</v>
      </c>
    </row>
    <row r="237" spans="1:16" s="8" customFormat="1" ht="17.100000000000001" customHeight="1" thickTop="1" thickBot="1">
      <c r="A237"/>
      <c r="B237" s="42"/>
      <c r="C237" s="44"/>
      <c r="D237" s="81"/>
      <c r="E237" s="81"/>
      <c r="F237" s="82"/>
      <c r="G237" s="113">
        <f>SUM(B237:F237)</f>
        <v>0</v>
      </c>
      <c r="H237" s="42"/>
      <c r="I237" s="44"/>
      <c r="J237" s="81"/>
      <c r="K237" s="81"/>
      <c r="L237" s="82"/>
      <c r="M237" s="113">
        <f>SUM(H237:L237)</f>
        <v>0</v>
      </c>
      <c r="N237" s="7">
        <f>SUM(B237+C237+D237+E237+F237+H237+I237+J237+K237+L237)</f>
        <v>0</v>
      </c>
      <c r="O237" s="26" t="s">
        <v>0</v>
      </c>
      <c r="P237" s="127"/>
    </row>
    <row r="238" spans="1:16" ht="8.1" customHeight="1" thickTop="1" thickBot="1">
      <c r="B238" s="41"/>
      <c r="C238" s="41"/>
      <c r="D238" s="41"/>
      <c r="E238" s="41"/>
      <c r="F238" s="41"/>
      <c r="G238" s="111"/>
      <c r="H238" s="41"/>
      <c r="I238" s="41"/>
      <c r="J238" s="41"/>
      <c r="K238" s="41"/>
      <c r="L238" s="41"/>
      <c r="M238" s="111"/>
      <c r="N238" s="40"/>
      <c r="O238"/>
      <c r="P238" s="4"/>
    </row>
    <row r="239" spans="1:16" s="8" customFormat="1" ht="17.100000000000001" customHeight="1" thickTop="1" thickBot="1">
      <c r="A239"/>
      <c r="B239" s="42"/>
      <c r="C239" s="44"/>
      <c r="D239" s="81"/>
      <c r="E239" s="81"/>
      <c r="F239" s="82"/>
      <c r="G239" s="113">
        <f>SUM(B239:F239)</f>
        <v>0</v>
      </c>
      <c r="H239" s="42"/>
      <c r="I239" s="44"/>
      <c r="J239" s="81"/>
      <c r="K239" s="81"/>
      <c r="L239" s="82"/>
      <c r="M239" s="113">
        <f>SUM(H239:L239)</f>
        <v>0</v>
      </c>
      <c r="N239" s="7">
        <f>SUM(B239+C239+D239+E239+F239+H239+I239+J239+K239+L239)</f>
        <v>0</v>
      </c>
      <c r="P239" s="126">
        <f>SUM(N239:N240)</f>
        <v>0</v>
      </c>
    </row>
    <row r="240" spans="1:16" s="8" customFormat="1" ht="17.100000000000001" customHeight="1" thickTop="1" thickBot="1">
      <c r="A240"/>
      <c r="B240" s="42"/>
      <c r="C240" s="44"/>
      <c r="D240" s="81"/>
      <c r="E240" s="81"/>
      <c r="F240" s="82"/>
      <c r="G240" s="113">
        <f>SUM(B240:F240)</f>
        <v>0</v>
      </c>
      <c r="H240" s="42"/>
      <c r="I240" s="44"/>
      <c r="J240" s="81"/>
      <c r="K240" s="81"/>
      <c r="L240" s="82"/>
      <c r="M240" s="113">
        <f>SUM(H240:L240)</f>
        <v>0</v>
      </c>
      <c r="N240" s="7">
        <f>SUM(B240+C240+D240+E240+F240+H240+I240+J240+K240+L240)</f>
        <v>0</v>
      </c>
      <c r="O240" s="26" t="s">
        <v>0</v>
      </c>
      <c r="P240" s="127"/>
    </row>
    <row r="241" spans="1:16" ht="8.1" customHeight="1" thickTop="1" thickBot="1">
      <c r="B241" s="41"/>
      <c r="C241" s="41"/>
      <c r="D241" s="41"/>
      <c r="E241" s="41"/>
      <c r="F241" s="41"/>
      <c r="G241" s="111"/>
      <c r="H241" s="41"/>
      <c r="I241" s="41"/>
      <c r="J241" s="41"/>
      <c r="K241" s="41"/>
      <c r="L241" s="41"/>
      <c r="M241" s="111"/>
      <c r="N241" s="40"/>
      <c r="O241"/>
      <c r="P241" s="4"/>
    </row>
    <row r="242" spans="1:16" s="8" customFormat="1" ht="17.100000000000001" customHeight="1" thickTop="1" thickBot="1">
      <c r="A242"/>
      <c r="B242" s="42"/>
      <c r="C242" s="44"/>
      <c r="D242" s="81"/>
      <c r="E242" s="81"/>
      <c r="F242" s="82"/>
      <c r="G242" s="113">
        <f>SUM(B242:F242)</f>
        <v>0</v>
      </c>
      <c r="H242" s="42"/>
      <c r="I242" s="44"/>
      <c r="J242" s="81"/>
      <c r="K242" s="81"/>
      <c r="L242" s="82"/>
      <c r="M242" s="113">
        <f>SUM(H242:L242)</f>
        <v>0</v>
      </c>
      <c r="N242" s="7">
        <f>SUM(B242+C242+D242+E242+F242+H242+I242+J242+K242+L242)</f>
        <v>0</v>
      </c>
      <c r="P242" s="126">
        <f>SUM(N242:N243)</f>
        <v>0</v>
      </c>
    </row>
    <row r="243" spans="1:16" s="8" customFormat="1" ht="17.100000000000001" customHeight="1" thickTop="1" thickBot="1">
      <c r="A243"/>
      <c r="B243" s="42"/>
      <c r="C243" s="44"/>
      <c r="D243" s="81"/>
      <c r="E243" s="81"/>
      <c r="F243" s="82"/>
      <c r="G243" s="113">
        <f>SUM(B243:F243)</f>
        <v>0</v>
      </c>
      <c r="H243" s="42"/>
      <c r="I243" s="44"/>
      <c r="J243" s="81"/>
      <c r="K243" s="81"/>
      <c r="L243" s="82"/>
      <c r="M243" s="113">
        <f>SUM(H243:L243)</f>
        <v>0</v>
      </c>
      <c r="N243" s="7">
        <f>SUM(B243+C243+D243+E243+F243+H243+I243+J243+K243+L243)</f>
        <v>0</v>
      </c>
      <c r="O243" s="26" t="s">
        <v>0</v>
      </c>
      <c r="P243" s="127"/>
    </row>
    <row r="244" spans="1:16" s="8" customFormat="1" ht="17.100000000000001" customHeight="1" thickTop="1" thickBo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/>
      <c r="P244" s="125">
        <f>SUM(N236+N237+N239+N240+N242+N243)</f>
        <v>0</v>
      </c>
    </row>
    <row r="245" spans="1:16" s="25" customFormat="1" ht="17.100000000000001" customHeight="1" thickTop="1">
      <c r="A245"/>
      <c r="B245" s="9"/>
      <c r="C245" s="9"/>
      <c r="D245" s="9"/>
      <c r="E245" s="9"/>
      <c r="F245" s="36"/>
      <c r="G245" s="36"/>
      <c r="H245" s="9"/>
      <c r="I245" s="9"/>
      <c r="J245" s="26"/>
      <c r="K245" s="26"/>
      <c r="L245" s="26"/>
      <c r="M245" s="26"/>
      <c r="N245" s="27"/>
      <c r="O245" s="10"/>
      <c r="P245" s="128"/>
    </row>
    <row r="246" spans="1:16" ht="17.100000000000001" customHeight="1">
      <c r="A246" t="s">
        <v>0</v>
      </c>
      <c r="B246" s="134" t="s">
        <v>1</v>
      </c>
      <c r="C246" s="134"/>
      <c r="D246" s="135" t="s">
        <v>0</v>
      </c>
      <c r="E246" s="135"/>
      <c r="F246" s="135"/>
      <c r="G246" s="135"/>
      <c r="H246" s="135"/>
      <c r="I246" s="135" t="s">
        <v>2</v>
      </c>
      <c r="J246" s="136"/>
      <c r="K246" s="137" t="s">
        <v>0</v>
      </c>
      <c r="L246" s="138"/>
      <c r="M246" s="139" t="s">
        <v>13</v>
      </c>
      <c r="N246" s="140"/>
      <c r="O246" s="86">
        <v>10</v>
      </c>
      <c r="P246" s="129" t="s">
        <v>14</v>
      </c>
    </row>
    <row r="247" spans="1:16" s="25" customFormat="1" ht="17.100000000000001" customHeight="1" thickBot="1">
      <c r="A247"/>
      <c r="B247" s="9"/>
      <c r="C247" s="9"/>
      <c r="D247" s="46"/>
      <c r="E247" s="46"/>
      <c r="F247" s="46"/>
      <c r="G247" s="46"/>
      <c r="H247" s="46"/>
      <c r="I247" s="46"/>
      <c r="J247" s="47"/>
      <c r="K247" s="47"/>
      <c r="L247" s="47"/>
      <c r="M247" s="26"/>
      <c r="N247" s="27"/>
      <c r="O247" s="10"/>
      <c r="P247" s="128"/>
    </row>
    <row r="248" spans="1:16" s="8" customFormat="1" ht="17.100000000000001" customHeight="1" thickTop="1" thickBot="1">
      <c r="A248"/>
      <c r="B248" s="42"/>
      <c r="C248" s="44"/>
      <c r="D248" s="81"/>
      <c r="E248" s="81"/>
      <c r="F248" s="82"/>
      <c r="G248" s="113">
        <f>SUM(B248:F248)</f>
        <v>0</v>
      </c>
      <c r="H248" s="42"/>
      <c r="I248" s="44"/>
      <c r="J248" s="81"/>
      <c r="K248" s="81"/>
      <c r="L248" s="82"/>
      <c r="M248" s="113">
        <f>SUM(H248:L248)</f>
        <v>0</v>
      </c>
      <c r="N248" s="7">
        <f>SUM(B248+C248+D248+E248+F248+H248+I248+J248+K248+L248)</f>
        <v>0</v>
      </c>
      <c r="P248" s="126">
        <f>SUM(N248:N249)</f>
        <v>0</v>
      </c>
    </row>
    <row r="249" spans="1:16" s="8" customFormat="1" ht="17.100000000000001" customHeight="1" thickTop="1" thickBot="1">
      <c r="A249"/>
      <c r="B249" s="42"/>
      <c r="C249" s="44"/>
      <c r="D249" s="81"/>
      <c r="E249" s="81"/>
      <c r="F249" s="82"/>
      <c r="G249" s="113">
        <f>SUM(B249:F249)</f>
        <v>0</v>
      </c>
      <c r="H249" s="42"/>
      <c r="I249" s="44"/>
      <c r="J249" s="81"/>
      <c r="K249" s="81"/>
      <c r="L249" s="82"/>
      <c r="M249" s="113">
        <f>SUM(H249:L249)</f>
        <v>0</v>
      </c>
      <c r="N249" s="7">
        <f>SUM(B249+C249+D249+E249+F249+H249+I249+J249+K249+L249)</f>
        <v>0</v>
      </c>
      <c r="O249" s="26" t="s">
        <v>0</v>
      </c>
      <c r="P249" s="127"/>
    </row>
    <row r="250" spans="1:16" ht="8.1" customHeight="1" thickTop="1" thickBot="1">
      <c r="B250" s="41"/>
      <c r="C250" s="41"/>
      <c r="D250" s="41"/>
      <c r="E250" s="41"/>
      <c r="F250" s="41"/>
      <c r="G250" s="111"/>
      <c r="H250" s="41"/>
      <c r="I250" s="41"/>
      <c r="J250" s="41"/>
      <c r="K250" s="41"/>
      <c r="L250" s="41"/>
      <c r="M250" s="111"/>
      <c r="N250" s="40"/>
      <c r="O250"/>
      <c r="P250" s="4"/>
    </row>
    <row r="251" spans="1:16" s="8" customFormat="1" ht="17.100000000000001" customHeight="1" thickTop="1" thickBot="1">
      <c r="A251"/>
      <c r="B251" s="42"/>
      <c r="C251" s="44"/>
      <c r="D251" s="81"/>
      <c r="E251" s="81"/>
      <c r="F251" s="82"/>
      <c r="G251" s="113">
        <f>SUM(B251:F251)</f>
        <v>0</v>
      </c>
      <c r="H251" s="42"/>
      <c r="I251" s="44"/>
      <c r="J251" s="81"/>
      <c r="K251" s="81"/>
      <c r="L251" s="82"/>
      <c r="M251" s="113">
        <f>SUM(H251:L251)</f>
        <v>0</v>
      </c>
      <c r="N251" s="7">
        <f>SUM(B251+C251+D251+E251+F251+H251+I251+J251+K251+L251)</f>
        <v>0</v>
      </c>
      <c r="P251" s="126">
        <f>SUM(N251:N252)</f>
        <v>0</v>
      </c>
    </row>
    <row r="252" spans="1:16" s="8" customFormat="1" ht="17.100000000000001" customHeight="1" thickTop="1" thickBot="1">
      <c r="A252"/>
      <c r="B252" s="42"/>
      <c r="C252" s="44"/>
      <c r="D252" s="81"/>
      <c r="E252" s="81"/>
      <c r="F252" s="82"/>
      <c r="G252" s="113">
        <f>SUM(B252:F252)</f>
        <v>0</v>
      </c>
      <c r="H252" s="42"/>
      <c r="I252" s="44"/>
      <c r="J252" s="81"/>
      <c r="K252" s="81"/>
      <c r="L252" s="82"/>
      <c r="M252" s="113">
        <f>SUM(H252:L252)</f>
        <v>0</v>
      </c>
      <c r="N252" s="7">
        <f>SUM(B252+C252+D252+E252+F252+H252+I252+J252+K252+L252)</f>
        <v>0</v>
      </c>
      <c r="O252" s="26" t="s">
        <v>0</v>
      </c>
      <c r="P252" s="127"/>
    </row>
    <row r="253" spans="1:16" ht="8.1" customHeight="1" thickTop="1" thickBot="1">
      <c r="B253" s="41"/>
      <c r="C253" s="41"/>
      <c r="D253" s="41"/>
      <c r="E253" s="41"/>
      <c r="F253" s="41"/>
      <c r="G253" s="111"/>
      <c r="H253" s="41"/>
      <c r="I253" s="41"/>
      <c r="J253" s="41"/>
      <c r="K253" s="41"/>
      <c r="L253" s="41"/>
      <c r="M253" s="111"/>
      <c r="N253" s="40"/>
      <c r="O253"/>
      <c r="P253" s="4"/>
    </row>
    <row r="254" spans="1:16" s="8" customFormat="1" ht="17.100000000000001" customHeight="1" thickTop="1" thickBot="1">
      <c r="A254"/>
      <c r="B254" s="42"/>
      <c r="C254" s="44"/>
      <c r="D254" s="81"/>
      <c r="E254" s="81"/>
      <c r="F254" s="82"/>
      <c r="G254" s="113">
        <f>SUM(B254:F254)</f>
        <v>0</v>
      </c>
      <c r="H254" s="42"/>
      <c r="I254" s="44"/>
      <c r="J254" s="81"/>
      <c r="K254" s="81"/>
      <c r="L254" s="82"/>
      <c r="M254" s="113">
        <f>SUM(H254:L254)</f>
        <v>0</v>
      </c>
      <c r="N254" s="7">
        <f>SUM(B254+C254+D254+E254+F254+H254+I254+J254+K254+L254)</f>
        <v>0</v>
      </c>
      <c r="P254" s="126">
        <f>SUM(N254:N255)</f>
        <v>0</v>
      </c>
    </row>
    <row r="255" spans="1:16" s="8" customFormat="1" ht="17.100000000000001" customHeight="1" thickTop="1" thickBot="1">
      <c r="A255"/>
      <c r="B255" s="42"/>
      <c r="C255" s="44"/>
      <c r="D255" s="81"/>
      <c r="E255" s="81"/>
      <c r="F255" s="82"/>
      <c r="G255" s="113">
        <f>SUM(B255:F255)</f>
        <v>0</v>
      </c>
      <c r="H255" s="42"/>
      <c r="I255" s="44"/>
      <c r="J255" s="81"/>
      <c r="K255" s="81"/>
      <c r="L255" s="82"/>
      <c r="M255" s="113">
        <f>SUM(H255:L255)</f>
        <v>0</v>
      </c>
      <c r="N255" s="7">
        <f>SUM(B255+C255+D255+E255+F255+H255+I255+J255+K255+L255)</f>
        <v>0</v>
      </c>
      <c r="O255" s="26" t="s">
        <v>0</v>
      </c>
      <c r="P255" s="127"/>
    </row>
    <row r="256" spans="1:16" s="8" customFormat="1" ht="17.100000000000001" customHeight="1" thickTop="1" thickBo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/>
      <c r="P256" s="125">
        <f>SUM(N248+N249+N251+N252+N254+N255)</f>
        <v>0</v>
      </c>
    </row>
    <row r="257" ht="17.100000000000001" customHeight="1" thickTop="1"/>
  </sheetData>
  <sheetProtection selectLockedCells="1" selectUnlockedCells="1"/>
  <mergeCells count="100">
    <mergeCell ref="M105:N105"/>
    <mergeCell ref="K105:L105"/>
    <mergeCell ref="I105:J105"/>
    <mergeCell ref="D105:H105"/>
    <mergeCell ref="B105:C105"/>
    <mergeCell ref="I66:J66"/>
    <mergeCell ref="M66:N66"/>
    <mergeCell ref="D78:H78"/>
    <mergeCell ref="I78:J78"/>
    <mergeCell ref="M78:N78"/>
    <mergeCell ref="I6:J6"/>
    <mergeCell ref="M42:N42"/>
    <mergeCell ref="D54:H54"/>
    <mergeCell ref="I54:J54"/>
    <mergeCell ref="M54:N54"/>
    <mergeCell ref="M18:N18"/>
    <mergeCell ref="D30:H30"/>
    <mergeCell ref="I30:J30"/>
    <mergeCell ref="M30:N30"/>
    <mergeCell ref="K42:L42"/>
    <mergeCell ref="I42:J42"/>
    <mergeCell ref="K78:L78"/>
    <mergeCell ref="K54:L54"/>
    <mergeCell ref="D42:H42"/>
    <mergeCell ref="K6:L6"/>
    <mergeCell ref="K18:L18"/>
    <mergeCell ref="K30:L30"/>
    <mergeCell ref="K66:L66"/>
    <mergeCell ref="D66:H66"/>
    <mergeCell ref="D6:H6"/>
    <mergeCell ref="B6:C6"/>
    <mergeCell ref="K90:L90"/>
    <mergeCell ref="D90:H90"/>
    <mergeCell ref="I90:J90"/>
    <mergeCell ref="M90:N90"/>
    <mergeCell ref="B18:C18"/>
    <mergeCell ref="B30:C30"/>
    <mergeCell ref="B42:C42"/>
    <mergeCell ref="D18:H18"/>
    <mergeCell ref="I18:J18"/>
    <mergeCell ref="B129:C129"/>
    <mergeCell ref="D129:H129"/>
    <mergeCell ref="I129:J129"/>
    <mergeCell ref="K129:L129"/>
    <mergeCell ref="M129:N129"/>
    <mergeCell ref="M6:N6"/>
    <mergeCell ref="B54:C54"/>
    <mergeCell ref="B66:C66"/>
    <mergeCell ref="B78:C78"/>
    <mergeCell ref="B90:C90"/>
    <mergeCell ref="B157:C157"/>
    <mergeCell ref="D157:H157"/>
    <mergeCell ref="I157:J157"/>
    <mergeCell ref="K157:L157"/>
    <mergeCell ref="M157:N157"/>
    <mergeCell ref="B117:C117"/>
    <mergeCell ref="D117:H117"/>
    <mergeCell ref="I117:J117"/>
    <mergeCell ref="K117:L117"/>
    <mergeCell ref="M117:N117"/>
    <mergeCell ref="B181:C181"/>
    <mergeCell ref="D181:H181"/>
    <mergeCell ref="I181:J181"/>
    <mergeCell ref="K181:L181"/>
    <mergeCell ref="M181:N181"/>
    <mergeCell ref="B141:C141"/>
    <mergeCell ref="D141:H141"/>
    <mergeCell ref="I141:J141"/>
    <mergeCell ref="K141:L141"/>
    <mergeCell ref="M141:N141"/>
    <mergeCell ref="B210:C210"/>
    <mergeCell ref="D210:H210"/>
    <mergeCell ref="I210:J210"/>
    <mergeCell ref="K210:L210"/>
    <mergeCell ref="M210:N210"/>
    <mergeCell ref="B169:C169"/>
    <mergeCell ref="D169:H169"/>
    <mergeCell ref="I169:J169"/>
    <mergeCell ref="K169:L169"/>
    <mergeCell ref="M169:N169"/>
    <mergeCell ref="B234:C234"/>
    <mergeCell ref="D234:H234"/>
    <mergeCell ref="I234:J234"/>
    <mergeCell ref="K234:L234"/>
    <mergeCell ref="M234:N234"/>
    <mergeCell ref="B193:C193"/>
    <mergeCell ref="D193:H193"/>
    <mergeCell ref="I193:J193"/>
    <mergeCell ref="K193:L193"/>
    <mergeCell ref="M193:N193"/>
    <mergeCell ref="B246:C246"/>
    <mergeCell ref="D246:H246"/>
    <mergeCell ref="I246:J246"/>
    <mergeCell ref="K246:L246"/>
    <mergeCell ref="M246:N246"/>
    <mergeCell ref="B222:C222"/>
    <mergeCell ref="D222:H222"/>
    <mergeCell ref="I222:J222"/>
    <mergeCell ref="K222:L222"/>
    <mergeCell ref="M222:N222"/>
  </mergeCells>
  <phoneticPr fontId="0" type="noConversion"/>
  <pageMargins left="0.78740157480314965" right="0.39370078740157483" top="0.78740157480314965" bottom="0.39370078740157483" header="0.51181102362204722" footer="0.31496062992125984"/>
  <pageSetup paperSize="9" scale="95" firstPageNumber="0" orientation="portrait" horizontalDpi="300" verticalDpi="300" r:id="rId1"/>
  <headerFooter alignWithMargins="0">
    <oddFooter>&amp;L&amp;8Page &amp;P&amp;C 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3"/>
  <sheetViews>
    <sheetView zoomScaleNormal="80" workbookViewId="0">
      <selection activeCell="A6" sqref="A6"/>
    </sheetView>
  </sheetViews>
  <sheetFormatPr baseColWidth="10" defaultColWidth="11.44140625" defaultRowHeight="22.8"/>
  <cols>
    <col min="1" max="1" width="7" style="11" customWidth="1"/>
    <col min="2" max="2" width="17" style="4" customWidth="1"/>
    <col min="3" max="3" width="7" style="11" customWidth="1"/>
    <col min="4" max="4" width="11.88671875" style="4" customWidth="1"/>
    <col min="5" max="10" width="8.6640625" style="4" customWidth="1"/>
    <col min="11" max="11" width="9.6640625" style="4" customWidth="1"/>
    <col min="12" max="12" width="9.88671875" style="33" customWidth="1"/>
    <col min="13" max="13" width="8.5546875" style="4" customWidth="1"/>
    <col min="14" max="16384" width="11.44140625" style="4"/>
  </cols>
  <sheetData>
    <row r="1" spans="1:15" customFormat="1" ht="21" customHeight="1">
      <c r="A1" s="5"/>
      <c r="B1" s="87"/>
      <c r="C1" s="88"/>
      <c r="D1" s="93" t="s">
        <v>12</v>
      </c>
      <c r="E1" s="94"/>
      <c r="F1" s="94"/>
      <c r="G1" s="94"/>
      <c r="H1" s="94"/>
      <c r="I1" s="94"/>
      <c r="J1" s="95"/>
      <c r="K1" s="30"/>
      <c r="L1" s="30"/>
      <c r="M1" s="1"/>
    </row>
    <row r="2" spans="1:15" s="6" customFormat="1" ht="21" customHeight="1">
      <c r="B2" s="89"/>
      <c r="D2" s="29" t="s">
        <v>5</v>
      </c>
      <c r="E2" s="29"/>
      <c r="F2" s="29"/>
      <c r="G2" s="29"/>
      <c r="H2" s="29"/>
      <c r="I2" s="29"/>
      <c r="J2" s="102"/>
      <c r="K2" s="30"/>
      <c r="L2" s="30"/>
      <c r="M2" s="21"/>
    </row>
    <row r="3" spans="1:15" s="25" customFormat="1" ht="21" customHeight="1">
      <c r="A3" s="22"/>
      <c r="B3" s="92"/>
      <c r="C3" s="22"/>
      <c r="D3" s="31" t="s">
        <v>7</v>
      </c>
      <c r="E3" s="32"/>
      <c r="F3" s="32"/>
      <c r="G3" s="32"/>
      <c r="H3" s="32"/>
      <c r="I3" s="32"/>
      <c r="J3" s="103"/>
      <c r="K3" s="30"/>
      <c r="L3" s="30"/>
      <c r="M3" s="30"/>
    </row>
    <row r="4" spans="1:15" s="25" customFormat="1" ht="21" customHeight="1" thickBot="1">
      <c r="A4" s="22"/>
      <c r="B4" s="90"/>
      <c r="C4" s="91"/>
      <c r="D4" s="97" t="s">
        <v>8</v>
      </c>
      <c r="E4" s="98"/>
      <c r="F4" s="98"/>
      <c r="G4" s="98"/>
      <c r="H4" s="98"/>
      <c r="I4" s="98"/>
      <c r="J4" s="104"/>
      <c r="K4" s="30"/>
      <c r="L4" s="30"/>
      <c r="M4" s="30"/>
    </row>
    <row r="5" spans="1:15" s="25" customFormat="1" ht="20.25" customHeight="1">
      <c r="A5"/>
      <c r="B5" s="22"/>
      <c r="C5"/>
      <c r="D5" s="22"/>
      <c r="E5" s="22"/>
      <c r="F5" s="22"/>
      <c r="G5" s="22"/>
      <c r="H5" s="22"/>
      <c r="I5" s="22"/>
      <c r="J5" s="22"/>
      <c r="K5" s="22"/>
      <c r="L5" s="22"/>
      <c r="M5" s="23"/>
      <c r="N5" s="24"/>
      <c r="O5" s="24"/>
    </row>
    <row r="6" spans="1:15" ht="30" customHeight="1">
      <c r="B6" s="12"/>
      <c r="D6" s="13"/>
      <c r="E6" s="13"/>
      <c r="F6" s="28" t="s">
        <v>3</v>
      </c>
      <c r="G6" s="28"/>
      <c r="H6" s="28"/>
      <c r="I6" s="28"/>
      <c r="J6" s="28"/>
      <c r="K6" s="28"/>
      <c r="L6" s="34"/>
    </row>
    <row r="7" spans="1:15" s="18" customFormat="1" ht="24.75" customHeight="1" thickBot="1">
      <c r="A7" s="14"/>
      <c r="B7" s="14"/>
      <c r="C7" s="14"/>
      <c r="D7" s="15" t="s">
        <v>0</v>
      </c>
      <c r="E7" s="16" t="s">
        <v>0</v>
      </c>
      <c r="F7" s="20" t="s">
        <v>0</v>
      </c>
      <c r="G7" s="17"/>
      <c r="H7" s="17"/>
      <c r="I7" s="17" t="s">
        <v>0</v>
      </c>
      <c r="J7" s="17"/>
      <c r="K7" s="17"/>
      <c r="L7" s="35" t="s">
        <v>0</v>
      </c>
    </row>
    <row r="8" spans="1:15" s="18" customFormat="1" ht="24" customHeight="1">
      <c r="A8" s="56"/>
      <c r="B8" s="151" t="s">
        <v>6</v>
      </c>
      <c r="C8" s="152"/>
      <c r="D8" s="152"/>
      <c r="E8" s="145">
        <v>1</v>
      </c>
      <c r="F8" s="149">
        <v>2</v>
      </c>
      <c r="G8" s="145">
        <v>3</v>
      </c>
      <c r="H8" s="149">
        <v>4</v>
      </c>
      <c r="I8" s="145">
        <v>5</v>
      </c>
      <c r="J8" s="147">
        <v>6</v>
      </c>
      <c r="K8" s="141" t="s">
        <v>11</v>
      </c>
      <c r="L8" s="143" t="s">
        <v>4</v>
      </c>
    </row>
    <row r="9" spans="1:15" s="18" customFormat="1" ht="24.75" customHeight="1">
      <c r="A9" s="57"/>
      <c r="B9" s="153"/>
      <c r="C9" s="154"/>
      <c r="D9" s="154"/>
      <c r="E9" s="146"/>
      <c r="F9" s="150"/>
      <c r="G9" s="146"/>
      <c r="H9" s="150"/>
      <c r="I9" s="146"/>
      <c r="J9" s="148"/>
      <c r="K9" s="142"/>
      <c r="L9" s="144"/>
    </row>
    <row r="10" spans="1:15" s="14" customFormat="1" ht="18.75" customHeight="1">
      <c r="A10" s="58"/>
      <c r="C10" s="16"/>
      <c r="D10" s="16"/>
      <c r="E10" s="62"/>
      <c r="F10" s="63"/>
      <c r="G10" s="55"/>
      <c r="H10" s="52"/>
      <c r="I10" s="62"/>
      <c r="K10" s="76"/>
      <c r="L10" s="59" t="s">
        <v>0</v>
      </c>
    </row>
    <row r="11" spans="1:15" s="14" customFormat="1" ht="24.9" customHeight="1">
      <c r="A11" s="67">
        <v>1</v>
      </c>
      <c r="B11" s="105" t="str">
        <f>'Pistolet 25M. Standard.'!D30</f>
        <v>PARREIRA  Paulo</v>
      </c>
      <c r="C11" s="106"/>
      <c r="D11" s="107"/>
      <c r="E11" s="48">
        <f>'Pistolet 25M. Standard.'!N32</f>
        <v>97</v>
      </c>
      <c r="F11" s="49">
        <f>'Pistolet 25M. Standard.'!N33</f>
        <v>88</v>
      </c>
      <c r="G11" s="53">
        <f>'Pistolet 25M. Standard.'!N35</f>
        <v>77</v>
      </c>
      <c r="H11" s="54">
        <f>'Pistolet 25M. Standard.'!N36</f>
        <v>96</v>
      </c>
      <c r="I11" s="48">
        <f>'Pistolet 25M. Standard.'!N38</f>
        <v>88</v>
      </c>
      <c r="J11" s="70">
        <f>'Pistolet 25M. Standard.'!N39</f>
        <v>92</v>
      </c>
      <c r="K11" s="84"/>
      <c r="L11" s="73">
        <f>'Pistolet 25M. Standard.'!P40</f>
        <v>538</v>
      </c>
    </row>
    <row r="12" spans="1:15" s="14" customFormat="1" ht="24.9" customHeight="1">
      <c r="A12" s="68">
        <v>2</v>
      </c>
      <c r="B12" s="105" t="str">
        <f>'Pistolet 25M. Standard.'!D54</f>
        <v>VENETZ  Willy</v>
      </c>
      <c r="C12" s="106"/>
      <c r="D12" s="107"/>
      <c r="E12" s="48">
        <f>'Pistolet 25M. Standard.'!N56</f>
        <v>96</v>
      </c>
      <c r="F12" s="49">
        <f>'Pistolet 25M. Standard.'!N57</f>
        <v>91</v>
      </c>
      <c r="G12" s="48">
        <f>'Pistolet 25M. Standard.'!N59</f>
        <v>89</v>
      </c>
      <c r="H12" s="49">
        <f>'Pistolet 25M. Standard.'!N60</f>
        <v>88</v>
      </c>
      <c r="I12" s="48">
        <f>'Pistolet 25M. Standard.'!N62</f>
        <v>91</v>
      </c>
      <c r="J12" s="70">
        <f>'Pistolet 25M. Standard.'!N63</f>
        <v>81</v>
      </c>
      <c r="K12" s="84"/>
      <c r="L12" s="74">
        <f>'Pistolet 25M. Standard.'!P64</f>
        <v>536</v>
      </c>
    </row>
    <row r="13" spans="1:15" s="14" customFormat="1" ht="24.9" customHeight="1">
      <c r="A13" s="69">
        <v>3</v>
      </c>
      <c r="B13" s="105" t="str">
        <f>'Pistolet 25M. Standard.'!D6</f>
        <v>BUMANN  Bernard</v>
      </c>
      <c r="C13" s="106"/>
      <c r="D13" s="107"/>
      <c r="E13" s="48">
        <f>'Pistolet 25M. Standard.'!N8</f>
        <v>92</v>
      </c>
      <c r="F13" s="49">
        <f>'Pistolet 25M. Standard.'!N9</f>
        <v>88</v>
      </c>
      <c r="G13" s="48">
        <f>'Pistolet 25M. Standard.'!N11</f>
        <v>87</v>
      </c>
      <c r="H13" s="49">
        <f>'Pistolet 25M. Standard.'!N12</f>
        <v>85</v>
      </c>
      <c r="I13" s="48">
        <f>'Pistolet 25M. Standard.'!N14</f>
        <v>82</v>
      </c>
      <c r="J13" s="70">
        <f>'Pistolet 25M. Standard.'!N15</f>
        <v>82</v>
      </c>
      <c r="K13" s="84"/>
      <c r="L13" s="73">
        <f>'Pistolet 25M. Standard.'!P16</f>
        <v>516</v>
      </c>
    </row>
    <row r="14" spans="1:15" s="14" customFormat="1" ht="24.9" customHeight="1">
      <c r="A14" s="64">
        <v>4</v>
      </c>
      <c r="B14" s="105" t="str">
        <f>'Pistolet 25M. Standard.'!D42</f>
        <v>RITZ  Franz</v>
      </c>
      <c r="C14" s="106"/>
      <c r="D14" s="107"/>
      <c r="E14" s="50">
        <f>'Pistolet 25M. Standard.'!N44</f>
        <v>90</v>
      </c>
      <c r="F14" s="51">
        <f>'Pistolet 25M. Standard.'!N45</f>
        <v>91</v>
      </c>
      <c r="G14" s="50">
        <f>'Pistolet 25M. Standard.'!N47</f>
        <v>85</v>
      </c>
      <c r="H14" s="51">
        <f>'Pistolet 25M. Standard.'!N48</f>
        <v>83</v>
      </c>
      <c r="I14" s="50">
        <f>'Pistolet 25M. Standard.'!N50</f>
        <v>81</v>
      </c>
      <c r="J14" s="71">
        <f>'Pistolet 25M. Standard.'!N51</f>
        <v>81</v>
      </c>
      <c r="K14" s="84"/>
      <c r="L14" s="73">
        <f>'Pistolet 25M. Standard.'!P52</f>
        <v>511</v>
      </c>
    </row>
    <row r="15" spans="1:15" s="14" customFormat="1" ht="24.9" customHeight="1">
      <c r="A15" s="133">
        <v>5</v>
      </c>
      <c r="B15" s="105" t="str">
        <f>'Pistolet 25M. Standard.'!D18</f>
        <v>DARBELLAY  Alain</v>
      </c>
      <c r="C15" s="106"/>
      <c r="D15" s="107"/>
      <c r="E15" s="48">
        <f>'Pistolet 25M. Standard.'!N20</f>
        <v>85</v>
      </c>
      <c r="F15" s="49">
        <f>'Pistolet 25M. Standard.'!N21</f>
        <v>89</v>
      </c>
      <c r="G15" s="48">
        <f>'Pistolet 25M. Standard.'!N23</f>
        <v>90</v>
      </c>
      <c r="H15" s="49">
        <f>'Pistolet 25M. Standard.'!N24</f>
        <v>83</v>
      </c>
      <c r="I15" s="48">
        <f>'Pistolet 25M. Standard.'!N26</f>
        <v>69</v>
      </c>
      <c r="J15" s="70">
        <f>'Pistolet 25M. Standard.'!N27</f>
        <v>86</v>
      </c>
      <c r="K15" s="84"/>
      <c r="L15" s="73">
        <f>'Pistolet 25M. Standard.'!P28</f>
        <v>502</v>
      </c>
    </row>
    <row r="16" spans="1:15" s="14" customFormat="1" ht="24.9" customHeight="1">
      <c r="A16" s="65">
        <v>6</v>
      </c>
      <c r="B16" s="105" t="str">
        <f>'Pistolet 25M. Standard.'!D66</f>
        <v>MARANCA  Marina</v>
      </c>
      <c r="C16" s="106"/>
      <c r="D16" s="107"/>
      <c r="E16" s="48">
        <f>'Pistolet 25M. Standard.'!N68</f>
        <v>87</v>
      </c>
      <c r="F16" s="49">
        <f>'Pistolet 25M. Standard.'!N69</f>
        <v>92</v>
      </c>
      <c r="G16" s="48">
        <f>'Pistolet 25M. Standard.'!N71</f>
        <v>82</v>
      </c>
      <c r="H16" s="49">
        <f>'Pistolet 25M. Standard.'!N72</f>
        <v>76</v>
      </c>
      <c r="I16" s="48">
        <f>'Pistolet 25M. Standard.'!N74</f>
        <v>80</v>
      </c>
      <c r="J16" s="70">
        <f>'Pistolet 25M. Standard.'!N75</f>
        <v>79</v>
      </c>
      <c r="K16" s="84"/>
      <c r="L16" s="73">
        <f>'Pistolet 25M. Standard.'!P76</f>
        <v>496</v>
      </c>
    </row>
    <row r="17" spans="1:12" s="14" customFormat="1" ht="24.9" customHeight="1">
      <c r="A17" s="64">
        <v>7</v>
      </c>
      <c r="B17" s="105">
        <f>'Pistolet 25M. Standard.'!D78</f>
        <v>0</v>
      </c>
      <c r="C17" s="106"/>
      <c r="D17" s="107"/>
      <c r="E17" s="48">
        <f>'Pistolet 25M. Standard.'!N80</f>
        <v>0</v>
      </c>
      <c r="F17" s="49">
        <f>'Pistolet 25M. Standard.'!N81</f>
        <v>0</v>
      </c>
      <c r="G17" s="48">
        <f>'Pistolet 25M. Standard.'!N83</f>
        <v>0</v>
      </c>
      <c r="H17" s="49">
        <f>'Pistolet 25M. Standard.'!N84</f>
        <v>0</v>
      </c>
      <c r="I17" s="48">
        <f>'Pistolet 25M. Standard.'!N86</f>
        <v>0</v>
      </c>
      <c r="J17" s="70">
        <f>'Pistolet 25M. Standard.'!N87</f>
        <v>0</v>
      </c>
      <c r="K17" s="84"/>
      <c r="L17" s="73">
        <f>'Pistolet 25M. Standard.'!P88</f>
        <v>0</v>
      </c>
    </row>
    <row r="18" spans="1:12" s="14" customFormat="1" ht="24.9" customHeight="1">
      <c r="A18" s="64">
        <v>8</v>
      </c>
      <c r="B18" s="105">
        <f>'Pistolet 25M. Standard.'!D90</f>
        <v>0</v>
      </c>
      <c r="C18" s="106"/>
      <c r="D18" s="107"/>
      <c r="E18" s="50">
        <f>'Pistolet 25M. Standard.'!N92</f>
        <v>0</v>
      </c>
      <c r="F18" s="51">
        <f>'Pistolet 25M. Standard.'!N93</f>
        <v>0</v>
      </c>
      <c r="G18" s="50">
        <f>'Pistolet 25M. Standard.'!N95</f>
        <v>0</v>
      </c>
      <c r="H18" s="51">
        <f>'Pistolet 25M. Standard.'!N96</f>
        <v>0</v>
      </c>
      <c r="I18" s="50">
        <f>'Pistolet 25M. Standard.'!N98</f>
        <v>0</v>
      </c>
      <c r="J18" s="71">
        <f>'Pistolet 25M. Standard.'!N99</f>
        <v>0</v>
      </c>
      <c r="K18" s="84"/>
      <c r="L18" s="73">
        <f>'Pistolet 25M. Standard.'!P100</f>
        <v>0</v>
      </c>
    </row>
    <row r="19" spans="1:12" s="14" customFormat="1" ht="24.9" customHeight="1">
      <c r="A19" s="64">
        <v>9</v>
      </c>
      <c r="B19" s="105">
        <f>'Pistolet 25M. Standard.'!D105</f>
        <v>0</v>
      </c>
      <c r="C19" s="106"/>
      <c r="D19" s="107"/>
      <c r="E19" s="48">
        <f>'Pistolet 25M. Standard.'!N107</f>
        <v>0</v>
      </c>
      <c r="F19" s="49">
        <f>'Pistolet 25M. Standard.'!N108</f>
        <v>0</v>
      </c>
      <c r="G19" s="48">
        <f>'Pistolet 25M. Standard.'!N110</f>
        <v>0</v>
      </c>
      <c r="H19" s="49">
        <f>'Pistolet 25M. Standard.'!N111</f>
        <v>0</v>
      </c>
      <c r="I19" s="48">
        <f>'Pistolet 25M. Standard.'!N113</f>
        <v>0</v>
      </c>
      <c r="J19" s="70">
        <f>'Pistolet 25M. Standard.'!N114</f>
        <v>0</v>
      </c>
      <c r="K19" s="84"/>
      <c r="L19" s="74">
        <f>'Pistolet 25M. Standard.'!P115</f>
        <v>0</v>
      </c>
    </row>
    <row r="20" spans="1:12" s="14" customFormat="1" ht="24.9" customHeight="1">
      <c r="A20" s="64">
        <v>10</v>
      </c>
      <c r="B20" s="105" t="str">
        <f>'Pistolet 25M. Standard.'!D117</f>
        <v xml:space="preserve"> </v>
      </c>
      <c r="C20" s="106"/>
      <c r="D20" s="107"/>
      <c r="E20" s="50">
        <f>'Pistolet 25M. Standard.'!N119</f>
        <v>0</v>
      </c>
      <c r="F20" s="51">
        <f>'Pistolet 25M. Standard.'!N120</f>
        <v>0</v>
      </c>
      <c r="G20" s="50">
        <f>'Pistolet 25M. Standard.'!N122</f>
        <v>0</v>
      </c>
      <c r="H20" s="51">
        <f>'Pistolet 25M. Standard.'!N123</f>
        <v>0</v>
      </c>
      <c r="I20" s="50">
        <f>'Pistolet 25M. Standard.'!N125</f>
        <v>0</v>
      </c>
      <c r="J20" s="71">
        <f>'Pistolet 25M. Standard.'!N126</f>
        <v>0</v>
      </c>
      <c r="K20" s="84"/>
      <c r="L20" s="73">
        <f>'Pistolet 25M. Standard.'!P127</f>
        <v>0</v>
      </c>
    </row>
    <row r="21" spans="1:12" s="14" customFormat="1" ht="24.9" customHeight="1">
      <c r="A21" s="64">
        <v>11</v>
      </c>
      <c r="B21" s="105" t="str">
        <f>'Pistolet 25M. Standard.'!D129</f>
        <v xml:space="preserve"> </v>
      </c>
      <c r="C21" s="106"/>
      <c r="D21" s="107"/>
      <c r="E21" s="50">
        <f>'Pistolet 25M. Standard.'!N131</f>
        <v>0</v>
      </c>
      <c r="F21" s="51">
        <f>'Pistolet 25M. Standard.'!N132</f>
        <v>0</v>
      </c>
      <c r="G21" s="50">
        <f>'Pistolet 25M. Standard.'!N134</f>
        <v>0</v>
      </c>
      <c r="H21" s="51">
        <f>'Pistolet 25M. Standard.'!N135</f>
        <v>0</v>
      </c>
      <c r="I21" s="50">
        <f>'Pistolet 25M. Standard.'!N137</f>
        <v>0</v>
      </c>
      <c r="J21" s="71">
        <f>'Pistolet 25M. Standard.'!N138</f>
        <v>0</v>
      </c>
      <c r="K21" s="84"/>
      <c r="L21" s="73">
        <f>'Pistolet 25M. Standard.'!P139</f>
        <v>0</v>
      </c>
    </row>
    <row r="22" spans="1:12" s="14" customFormat="1" ht="24.9" customHeight="1">
      <c r="A22" s="64">
        <v>12</v>
      </c>
      <c r="B22" s="105" t="str">
        <f>'Pistolet 25M. Standard.'!D141</f>
        <v xml:space="preserve"> </v>
      </c>
      <c r="C22" s="106"/>
      <c r="D22" s="107"/>
      <c r="E22" s="48">
        <f>'Pistolet 25M. Standard.'!N143</f>
        <v>0</v>
      </c>
      <c r="F22" s="49">
        <f>'Pistolet 25M. Standard.'!N144</f>
        <v>0</v>
      </c>
      <c r="G22" s="48">
        <f>'Pistolet 25M. Standard.'!N146</f>
        <v>0</v>
      </c>
      <c r="H22" s="51">
        <f>'Pistolet 25M. Standard.'!N147</f>
        <v>0</v>
      </c>
      <c r="I22" s="48">
        <f>'Pistolet 25M. Standard.'!N149</f>
        <v>0</v>
      </c>
      <c r="J22" s="70">
        <f>'Pistolet 25M. Standard.'!N150</f>
        <v>0</v>
      </c>
      <c r="K22" s="84"/>
      <c r="L22" s="74">
        <f>'Pistolet 25M. Standard.'!P151</f>
        <v>0</v>
      </c>
    </row>
    <row r="23" spans="1:12" s="14" customFormat="1" ht="24.9" customHeight="1">
      <c r="A23" s="64">
        <v>13</v>
      </c>
      <c r="B23" s="105" t="str">
        <f>'Pistolet 25M. Standard.'!D157</f>
        <v xml:space="preserve"> </v>
      </c>
      <c r="C23" s="106"/>
      <c r="D23" s="107"/>
      <c r="E23" s="48">
        <f>'Pistolet 25M. Standard.'!N159</f>
        <v>0</v>
      </c>
      <c r="F23" s="49">
        <f>'Pistolet 25M. Standard.'!N160</f>
        <v>0</v>
      </c>
      <c r="G23" s="48">
        <f>'Pistolet 25M. Standard.'!N162</f>
        <v>0</v>
      </c>
      <c r="H23" s="49">
        <f>'Pistolet 25M. Standard.'!N163</f>
        <v>0</v>
      </c>
      <c r="I23" s="48">
        <f>'Pistolet 25M. Standard.'!N165</f>
        <v>0</v>
      </c>
      <c r="J23" s="70">
        <f>'Pistolet 25M. Standard.'!N166</f>
        <v>0</v>
      </c>
      <c r="K23" s="84"/>
      <c r="L23" s="74">
        <f>'Pistolet 25M. Standard.'!P167</f>
        <v>0</v>
      </c>
    </row>
    <row r="24" spans="1:12" s="14" customFormat="1" ht="24.9" customHeight="1">
      <c r="A24" s="64">
        <v>14</v>
      </c>
      <c r="B24" s="105" t="str">
        <f>'Pistolet 25M. Standard.'!D169</f>
        <v xml:space="preserve"> </v>
      </c>
      <c r="C24" s="106"/>
      <c r="D24" s="107"/>
      <c r="E24" s="48">
        <f>'Pistolet 25M. Standard.'!N171</f>
        <v>0</v>
      </c>
      <c r="F24" s="49">
        <f>'Pistolet 25M. Standard.'!N172</f>
        <v>0</v>
      </c>
      <c r="G24" s="48">
        <f>'Pistolet 25M. Standard.'!N174</f>
        <v>0</v>
      </c>
      <c r="H24" s="49">
        <f>'Pistolet 25M. Standard.'!N175</f>
        <v>0</v>
      </c>
      <c r="I24" s="48">
        <f>'Pistolet 25M. Standard.'!N177</f>
        <v>0</v>
      </c>
      <c r="J24" s="70">
        <f>'Pistolet 25M. Standard.'!N178</f>
        <v>0</v>
      </c>
      <c r="K24" s="84"/>
      <c r="L24" s="73">
        <f>'Pistolet 25M. Standard.'!P179</f>
        <v>0</v>
      </c>
    </row>
    <row r="25" spans="1:12" s="14" customFormat="1" ht="24.9" customHeight="1">
      <c r="A25" s="64">
        <v>15</v>
      </c>
      <c r="B25" s="105" t="str">
        <f>'Pistolet 25M. Standard.'!D181</f>
        <v xml:space="preserve"> </v>
      </c>
      <c r="C25" s="106"/>
      <c r="D25" s="107"/>
      <c r="E25" s="48">
        <f>'Pistolet 25M. Standard.'!N183</f>
        <v>0</v>
      </c>
      <c r="F25" s="49">
        <f>'Pistolet 25M. Standard.'!N184</f>
        <v>0</v>
      </c>
      <c r="G25" s="48">
        <f>'Pistolet 25M. Standard.'!N186</f>
        <v>0</v>
      </c>
      <c r="H25" s="49">
        <f>'Pistolet 25M. Standard.'!N187</f>
        <v>0</v>
      </c>
      <c r="I25" s="48">
        <f>'Pistolet 25M. Standard.'!N189</f>
        <v>0</v>
      </c>
      <c r="J25" s="70">
        <f>'Pistolet 25M. Standard.'!N190</f>
        <v>0</v>
      </c>
      <c r="K25" s="84"/>
      <c r="L25" s="73">
        <f>'Pistolet 25M. Standard.'!P191</f>
        <v>0</v>
      </c>
    </row>
    <row r="26" spans="1:12" s="14" customFormat="1" ht="24.9" customHeight="1">
      <c r="A26" s="64">
        <v>16</v>
      </c>
      <c r="B26" s="105" t="str">
        <f>'Pistolet 25M. Standard.'!D193</f>
        <v xml:space="preserve"> </v>
      </c>
      <c r="C26" s="106"/>
      <c r="D26" s="107"/>
      <c r="E26" s="50">
        <f>'Pistolet 25M. Standard.'!N195</f>
        <v>0</v>
      </c>
      <c r="F26" s="51">
        <f>'Pistolet 25M. Standard.'!N196</f>
        <v>0</v>
      </c>
      <c r="G26" s="50">
        <f>'Pistolet 25M. Standard.'!N198</f>
        <v>0</v>
      </c>
      <c r="H26" s="51">
        <f>'Pistolet 25M. Standard.'!N199</f>
        <v>0</v>
      </c>
      <c r="I26" s="50">
        <f>'Pistolet 25M. Standard.'!N201</f>
        <v>0</v>
      </c>
      <c r="J26" s="71">
        <f>'Pistolet 25M. Standard.'!N202</f>
        <v>0</v>
      </c>
      <c r="K26" s="84"/>
      <c r="L26" s="73">
        <f>'Pistolet 25M. Standard.'!P203</f>
        <v>0</v>
      </c>
    </row>
    <row r="27" spans="1:12" s="14" customFormat="1" ht="24.9" customHeight="1">
      <c r="A27" s="65">
        <v>17</v>
      </c>
      <c r="B27" s="105" t="str">
        <f>'Pistolet 25M. Standard.'!D210</f>
        <v xml:space="preserve"> </v>
      </c>
      <c r="C27" s="106"/>
      <c r="D27" s="107"/>
      <c r="E27" s="48">
        <f>'Pistolet 25M. Standard.'!N212</f>
        <v>0</v>
      </c>
      <c r="F27" s="49">
        <f>'Pistolet 25M. Standard.'!N213</f>
        <v>0</v>
      </c>
      <c r="G27" s="48">
        <f>'Pistolet 25M. Standard.'!N215</f>
        <v>0</v>
      </c>
      <c r="H27" s="49">
        <f>'Pistolet 25M. Standard.'!N216</f>
        <v>0</v>
      </c>
      <c r="I27" s="48">
        <f>'Pistolet 25M. Standard.'!N218</f>
        <v>0</v>
      </c>
      <c r="J27" s="70">
        <f>'Pistolet 25M. Standard.'!N219</f>
        <v>0</v>
      </c>
      <c r="K27" s="84"/>
      <c r="L27" s="74">
        <f>'Pistolet 25M. Standard.'!P220</f>
        <v>0</v>
      </c>
    </row>
    <row r="28" spans="1:12" s="3" customFormat="1" ht="24.9" customHeight="1">
      <c r="A28" s="64">
        <v>18</v>
      </c>
      <c r="B28" s="105" t="str">
        <f>'Pistolet 25M. Standard.'!D222</f>
        <v xml:space="preserve"> </v>
      </c>
      <c r="C28" s="106"/>
      <c r="D28" s="107"/>
      <c r="E28" s="48">
        <f>'Pistolet 25M. Standard.'!N224</f>
        <v>0</v>
      </c>
      <c r="F28" s="49">
        <f>'Pistolet 25M. Standard.'!N225</f>
        <v>0</v>
      </c>
      <c r="G28" s="48">
        <f>'Pistolet 25M. Standard.'!N227</f>
        <v>0</v>
      </c>
      <c r="H28" s="49">
        <f>'Pistolet 25M. Standard.'!N228</f>
        <v>0</v>
      </c>
      <c r="I28" s="48">
        <f>'Pistolet 25M. Standard.'!N230</f>
        <v>0</v>
      </c>
      <c r="J28" s="70">
        <f>'Pistolet 25M. Standard.'!N231</f>
        <v>0</v>
      </c>
      <c r="K28" s="84"/>
      <c r="L28" s="73">
        <f>'Pistolet 25M. Standard.'!P232</f>
        <v>0</v>
      </c>
    </row>
    <row r="29" spans="1:12" s="3" customFormat="1" ht="24.9" customHeight="1">
      <c r="A29" s="64">
        <v>19</v>
      </c>
      <c r="B29" s="105" t="str">
        <f>'Pistolet 25M. Standard.'!D234</f>
        <v xml:space="preserve"> </v>
      </c>
      <c r="C29" s="106"/>
      <c r="D29" s="107"/>
      <c r="E29" s="48">
        <f>'Pistolet 25M. Standard.'!N236</f>
        <v>0</v>
      </c>
      <c r="F29" s="49">
        <f>'Pistolet 25M. Standard.'!N237</f>
        <v>0</v>
      </c>
      <c r="G29" s="48">
        <f>'Pistolet 25M. Standard.'!N239</f>
        <v>0</v>
      </c>
      <c r="H29" s="49">
        <f>'Pistolet 25M. Standard.'!N240</f>
        <v>0</v>
      </c>
      <c r="I29" s="48">
        <f>'Pistolet 25M. Standard.'!N242</f>
        <v>0</v>
      </c>
      <c r="J29" s="70">
        <f>'Pistolet 25M. Standard.'!N243</f>
        <v>0</v>
      </c>
      <c r="K29" s="84"/>
      <c r="L29" s="73">
        <f>'Pistolet 25M. Standard.'!P244</f>
        <v>0</v>
      </c>
    </row>
    <row r="30" spans="1:12" s="3" customFormat="1" ht="24.9" customHeight="1" thickBot="1">
      <c r="A30" s="66">
        <v>20</v>
      </c>
      <c r="B30" s="130" t="str">
        <f>'Pistolet 25M. Standard.'!D246</f>
        <v xml:space="preserve"> </v>
      </c>
      <c r="C30" s="131"/>
      <c r="D30" s="132"/>
      <c r="E30" s="60">
        <f>'Pistolet 25M. Standard.'!N248</f>
        <v>0</v>
      </c>
      <c r="F30" s="61">
        <f>'Pistolet 25M. Standard.'!N249</f>
        <v>0</v>
      </c>
      <c r="G30" s="60">
        <f>'Pistolet 25M. Standard.'!N251</f>
        <v>0</v>
      </c>
      <c r="H30" s="61">
        <f>'Pistolet 25M. Standard.'!N252</f>
        <v>0</v>
      </c>
      <c r="I30" s="60">
        <f>'Pistolet 25M. Standard.'!N254</f>
        <v>0</v>
      </c>
      <c r="J30" s="72">
        <f>'Pistolet 25M. Standard.'!N255</f>
        <v>0</v>
      </c>
      <c r="K30" s="85"/>
      <c r="L30" s="75">
        <f>'Pistolet 25M. Standard.'!P256</f>
        <v>0</v>
      </c>
    </row>
    <row r="31" spans="1:12">
      <c r="B31" s="3"/>
      <c r="C31" s="2"/>
      <c r="D31" s="3"/>
      <c r="E31" s="3"/>
      <c r="F31" s="3"/>
      <c r="G31" s="3"/>
      <c r="K31"/>
      <c r="L31" s="19"/>
    </row>
    <row r="32" spans="1:12">
      <c r="B32" s="3"/>
      <c r="C32" s="2"/>
      <c r="D32" s="3"/>
      <c r="E32" s="3"/>
      <c r="F32" s="3"/>
      <c r="K32"/>
    </row>
    <row r="33" spans="11:11">
      <c r="K33"/>
    </row>
    <row r="34" spans="11:11">
      <c r="K34"/>
    </row>
    <row r="35" spans="11:11">
      <c r="K35"/>
    </row>
    <row r="36" spans="11:11">
      <c r="K36"/>
    </row>
    <row r="37" spans="11:11">
      <c r="K37"/>
    </row>
    <row r="38" spans="11:11">
      <c r="K38"/>
    </row>
    <row r="39" spans="11:11">
      <c r="K39"/>
    </row>
    <row r="40" spans="11:11">
      <c r="K40"/>
    </row>
    <row r="41" spans="11:11">
      <c r="K41"/>
    </row>
    <row r="42" spans="11:11">
      <c r="K42"/>
    </row>
    <row r="43" spans="11:11">
      <c r="K43"/>
    </row>
  </sheetData>
  <sheetProtection selectLockedCells="1" selectUnlockedCells="1"/>
  <mergeCells count="9">
    <mergeCell ref="K8:K9"/>
    <mergeCell ref="L8:L9"/>
    <mergeCell ref="I8:I9"/>
    <mergeCell ref="J8:J9"/>
    <mergeCell ref="H8:H9"/>
    <mergeCell ref="B8:D9"/>
    <mergeCell ref="E8:E9"/>
    <mergeCell ref="F8:F9"/>
    <mergeCell ref="G8:G9"/>
  </mergeCells>
  <phoneticPr fontId="0" type="noConversion"/>
  <pageMargins left="0.59055118110236227" right="0.19685039370078741" top="0.98425196850393704" bottom="1.0629921259842521" header="0.51181102362204722" footer="0.98425196850393704"/>
  <pageSetup paperSize="9" scale="80" firstPageNumber="0" orientation="portrait" verticalDpi="300" r:id="rId1"/>
  <headerFooter alignWithMargins="0">
    <oddFooter>&amp;L&amp;8Page &amp;P&amp;C &amp;R&amp;8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Pistolet 25M. Standard.</vt:lpstr>
      <vt:lpstr>Classement 25M. Standard.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  Hilaire</dc:creator>
  <cp:lastModifiedBy>Dorian</cp:lastModifiedBy>
  <cp:lastPrinted>2013-09-29T19:47:17Z</cp:lastPrinted>
  <dcterms:created xsi:type="dcterms:W3CDTF">2010-06-12T16:26:09Z</dcterms:created>
  <dcterms:modified xsi:type="dcterms:W3CDTF">2013-10-13T17:48:27Z</dcterms:modified>
</cp:coreProperties>
</file>